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Stecherova\Desktop\Bowlingová liga\"/>
    </mc:Choice>
  </mc:AlternateContent>
  <xr:revisionPtr revIDLastSave="0" documentId="10_ncr:8100000_{A1500F63-C3D7-477B-A863-73B8115EF692}" xr6:coauthVersionLast="34" xr6:coauthVersionMax="34" xr10:uidLastSave="{00000000-0000-0000-0000-000000000000}"/>
  <bookViews>
    <workbookView xWindow="0" yWindow="0" windowWidth="23040" windowHeight="9975" xr2:uid="{00000000-000D-0000-FFFF-FFFF00000000}"/>
  </bookViews>
  <sheets>
    <sheet name="Dospeli" sheetId="1" r:id="rId1"/>
    <sheet name="Juniori" sheetId="3" r:id="rId2"/>
  </sheets>
  <definedNames>
    <definedName name="_xlnm._FilterDatabase" localSheetId="0" hidden="1">Dospeli!$A$2:$BH$107</definedName>
    <definedName name="_xlnm._FilterDatabase" localSheetId="1" hidden="1">Juniori!$A$2:$BH$101</definedName>
    <definedName name="_xlnm.Print_Area" localSheetId="0">Dospeli!$A$1:$H$101</definedName>
    <definedName name="_xlnm.Print_Area" localSheetId="1">Juniori!$A$1:$H$101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 s="1"/>
  <c r="A62" i="1" s="1"/>
  <c r="H11" i="1"/>
  <c r="H10" i="1"/>
  <c r="J101" i="3"/>
  <c r="I101" i="3"/>
  <c r="H101" i="3"/>
  <c r="G101" i="3"/>
  <c r="F101" i="3"/>
  <c r="C101" i="3" s="1"/>
  <c r="A101" i="3" s="1"/>
  <c r="E101" i="3"/>
  <c r="D101" i="3"/>
  <c r="J100" i="3"/>
  <c r="I100" i="3"/>
  <c r="H100" i="3"/>
  <c r="G100" i="3"/>
  <c r="F100" i="3"/>
  <c r="E100" i="3"/>
  <c r="D100" i="3"/>
  <c r="C100" i="3"/>
  <c r="A100" i="3" s="1"/>
  <c r="J99" i="3"/>
  <c r="I99" i="3"/>
  <c r="H99" i="3"/>
  <c r="G99" i="3"/>
  <c r="F99" i="3"/>
  <c r="E99" i="3"/>
  <c r="D99" i="3"/>
  <c r="C99" i="3" s="1"/>
  <c r="A99" i="3" s="1"/>
  <c r="J98" i="3"/>
  <c r="I98" i="3"/>
  <c r="H98" i="3"/>
  <c r="G98" i="3"/>
  <c r="F98" i="3"/>
  <c r="E98" i="3"/>
  <c r="D98" i="3"/>
  <c r="J97" i="3"/>
  <c r="I97" i="3"/>
  <c r="H97" i="3"/>
  <c r="G97" i="3"/>
  <c r="F97" i="3"/>
  <c r="C97" i="3" s="1"/>
  <c r="A97" i="3" s="1"/>
  <c r="E97" i="3"/>
  <c r="D97" i="3"/>
  <c r="J96" i="3"/>
  <c r="I96" i="3"/>
  <c r="H96" i="3"/>
  <c r="G96" i="3"/>
  <c r="F96" i="3"/>
  <c r="E96" i="3"/>
  <c r="D96" i="3"/>
  <c r="C96" i="3"/>
  <c r="A96" i="3" s="1"/>
  <c r="J95" i="3"/>
  <c r="I95" i="3"/>
  <c r="H95" i="3"/>
  <c r="G95" i="3"/>
  <c r="F95" i="3"/>
  <c r="E95" i="3"/>
  <c r="D95" i="3"/>
  <c r="C95" i="3" s="1"/>
  <c r="A95" i="3" s="1"/>
  <c r="J94" i="3"/>
  <c r="I94" i="3"/>
  <c r="H94" i="3"/>
  <c r="G94" i="3"/>
  <c r="F94" i="3"/>
  <c r="E94" i="3"/>
  <c r="D94" i="3"/>
  <c r="J93" i="3"/>
  <c r="I93" i="3"/>
  <c r="H93" i="3"/>
  <c r="G93" i="3"/>
  <c r="F93" i="3"/>
  <c r="C93" i="3" s="1"/>
  <c r="A93" i="3" s="1"/>
  <c r="E93" i="3"/>
  <c r="D93" i="3"/>
  <c r="J92" i="3"/>
  <c r="I92" i="3"/>
  <c r="H92" i="3"/>
  <c r="G92" i="3"/>
  <c r="F92" i="3"/>
  <c r="E92" i="3"/>
  <c r="D92" i="3"/>
  <c r="C92" i="3"/>
  <c r="A92" i="3" s="1"/>
  <c r="J91" i="3"/>
  <c r="I91" i="3"/>
  <c r="H91" i="3"/>
  <c r="G91" i="3"/>
  <c r="F91" i="3"/>
  <c r="E91" i="3"/>
  <c r="D91" i="3"/>
  <c r="C91" i="3" s="1"/>
  <c r="A91" i="3" s="1"/>
  <c r="J90" i="3"/>
  <c r="I90" i="3"/>
  <c r="H90" i="3"/>
  <c r="G90" i="3"/>
  <c r="F90" i="3"/>
  <c r="E90" i="3"/>
  <c r="D90" i="3"/>
  <c r="J89" i="3"/>
  <c r="I89" i="3"/>
  <c r="H89" i="3"/>
  <c r="G89" i="3"/>
  <c r="F89" i="3"/>
  <c r="C89" i="3" s="1"/>
  <c r="A89" i="3" s="1"/>
  <c r="E89" i="3"/>
  <c r="D89" i="3"/>
  <c r="J88" i="3"/>
  <c r="I88" i="3"/>
  <c r="H88" i="3"/>
  <c r="G88" i="3"/>
  <c r="F88" i="3"/>
  <c r="E88" i="3"/>
  <c r="D88" i="3"/>
  <c r="C88" i="3"/>
  <c r="A88" i="3" s="1"/>
  <c r="J87" i="3"/>
  <c r="I87" i="3"/>
  <c r="H87" i="3"/>
  <c r="G87" i="3"/>
  <c r="F87" i="3"/>
  <c r="E87" i="3"/>
  <c r="D87" i="3"/>
  <c r="C87" i="3" s="1"/>
  <c r="A87" i="3" s="1"/>
  <c r="J86" i="3"/>
  <c r="I86" i="3"/>
  <c r="H86" i="3"/>
  <c r="G86" i="3"/>
  <c r="F86" i="3"/>
  <c r="E86" i="3"/>
  <c r="D86" i="3"/>
  <c r="J85" i="3"/>
  <c r="I85" i="3"/>
  <c r="H85" i="3"/>
  <c r="G85" i="3"/>
  <c r="F85" i="3"/>
  <c r="C85" i="3" s="1"/>
  <c r="A85" i="3" s="1"/>
  <c r="E85" i="3"/>
  <c r="D85" i="3"/>
  <c r="J84" i="3"/>
  <c r="I84" i="3"/>
  <c r="H84" i="3"/>
  <c r="G84" i="3"/>
  <c r="F84" i="3"/>
  <c r="E84" i="3"/>
  <c r="D84" i="3"/>
  <c r="C84" i="3"/>
  <c r="A84" i="3" s="1"/>
  <c r="J83" i="3"/>
  <c r="I83" i="3"/>
  <c r="H83" i="3"/>
  <c r="G83" i="3"/>
  <c r="F83" i="3"/>
  <c r="E83" i="3"/>
  <c r="D83" i="3"/>
  <c r="C83" i="3" s="1"/>
  <c r="A83" i="3" s="1"/>
  <c r="J82" i="3"/>
  <c r="I82" i="3"/>
  <c r="H82" i="3"/>
  <c r="G82" i="3"/>
  <c r="F82" i="3"/>
  <c r="E82" i="3"/>
  <c r="D82" i="3"/>
  <c r="J81" i="3"/>
  <c r="I81" i="3"/>
  <c r="H81" i="3"/>
  <c r="G81" i="3"/>
  <c r="F81" i="3"/>
  <c r="C81" i="3" s="1"/>
  <c r="A81" i="3" s="1"/>
  <c r="E81" i="3"/>
  <c r="D81" i="3"/>
  <c r="J80" i="3"/>
  <c r="I80" i="3"/>
  <c r="H80" i="3"/>
  <c r="G80" i="3"/>
  <c r="F80" i="3"/>
  <c r="E80" i="3"/>
  <c r="D80" i="3"/>
  <c r="C80" i="3"/>
  <c r="A80" i="3" s="1"/>
  <c r="J79" i="3"/>
  <c r="I79" i="3"/>
  <c r="H79" i="3"/>
  <c r="G79" i="3"/>
  <c r="F79" i="3"/>
  <c r="E79" i="3"/>
  <c r="D79" i="3"/>
  <c r="C79" i="3" s="1"/>
  <c r="A79" i="3" s="1"/>
  <c r="J78" i="3"/>
  <c r="I78" i="3"/>
  <c r="H78" i="3"/>
  <c r="G78" i="3"/>
  <c r="F78" i="3"/>
  <c r="E78" i="3"/>
  <c r="D78" i="3"/>
  <c r="J77" i="3"/>
  <c r="I77" i="3"/>
  <c r="H77" i="3"/>
  <c r="G77" i="3"/>
  <c r="F77" i="3"/>
  <c r="C77" i="3" s="1"/>
  <c r="A77" i="3" s="1"/>
  <c r="E77" i="3"/>
  <c r="D77" i="3"/>
  <c r="J76" i="3"/>
  <c r="I76" i="3"/>
  <c r="H76" i="3"/>
  <c r="G76" i="3"/>
  <c r="F76" i="3"/>
  <c r="E76" i="3"/>
  <c r="D76" i="3"/>
  <c r="C76" i="3"/>
  <c r="A76" i="3" s="1"/>
  <c r="J75" i="3"/>
  <c r="I75" i="3"/>
  <c r="H75" i="3"/>
  <c r="G75" i="3"/>
  <c r="F75" i="3"/>
  <c r="E75" i="3"/>
  <c r="D75" i="3"/>
  <c r="C75" i="3" s="1"/>
  <c r="A75" i="3" s="1"/>
  <c r="J74" i="3"/>
  <c r="I74" i="3"/>
  <c r="H74" i="3"/>
  <c r="G74" i="3"/>
  <c r="F74" i="3"/>
  <c r="E74" i="3"/>
  <c r="D74" i="3"/>
  <c r="J73" i="3"/>
  <c r="I73" i="3"/>
  <c r="H73" i="3"/>
  <c r="G73" i="3"/>
  <c r="F73" i="3"/>
  <c r="C73" i="3" s="1"/>
  <c r="A73" i="3" s="1"/>
  <c r="E73" i="3"/>
  <c r="D73" i="3"/>
  <c r="J72" i="3"/>
  <c r="I72" i="3"/>
  <c r="H72" i="3"/>
  <c r="G72" i="3"/>
  <c r="F72" i="3"/>
  <c r="E72" i="3"/>
  <c r="D72" i="3"/>
  <c r="C72" i="3"/>
  <c r="A72" i="3" s="1"/>
  <c r="J71" i="3"/>
  <c r="I71" i="3"/>
  <c r="H71" i="3"/>
  <c r="G71" i="3"/>
  <c r="F71" i="3"/>
  <c r="E71" i="3"/>
  <c r="D71" i="3"/>
  <c r="C71" i="3" s="1"/>
  <c r="A71" i="3" s="1"/>
  <c r="J70" i="3"/>
  <c r="I70" i="3"/>
  <c r="H70" i="3"/>
  <c r="G70" i="3"/>
  <c r="F70" i="3"/>
  <c r="E70" i="3"/>
  <c r="D70" i="3"/>
  <c r="J69" i="3"/>
  <c r="I69" i="3"/>
  <c r="H69" i="3"/>
  <c r="G69" i="3"/>
  <c r="F69" i="3"/>
  <c r="C69" i="3" s="1"/>
  <c r="A69" i="3" s="1"/>
  <c r="E69" i="3"/>
  <c r="D69" i="3"/>
  <c r="J68" i="3"/>
  <c r="I68" i="3"/>
  <c r="H68" i="3"/>
  <c r="G68" i="3"/>
  <c r="F68" i="3"/>
  <c r="E68" i="3"/>
  <c r="D68" i="3"/>
  <c r="C68" i="3"/>
  <c r="A68" i="3" s="1"/>
  <c r="J67" i="3"/>
  <c r="I67" i="3"/>
  <c r="H67" i="3"/>
  <c r="G67" i="3"/>
  <c r="F67" i="3"/>
  <c r="E67" i="3"/>
  <c r="D67" i="3"/>
  <c r="C67" i="3" s="1"/>
  <c r="A67" i="3" s="1"/>
  <c r="J66" i="3"/>
  <c r="I66" i="3"/>
  <c r="H66" i="3"/>
  <c r="G66" i="3"/>
  <c r="F66" i="3"/>
  <c r="E66" i="3"/>
  <c r="D66" i="3"/>
  <c r="J65" i="3"/>
  <c r="I65" i="3"/>
  <c r="H65" i="3"/>
  <c r="G65" i="3"/>
  <c r="F65" i="3"/>
  <c r="C65" i="3" s="1"/>
  <c r="A65" i="3" s="1"/>
  <c r="E65" i="3"/>
  <c r="D65" i="3"/>
  <c r="J64" i="3"/>
  <c r="I64" i="3"/>
  <c r="H64" i="3"/>
  <c r="G64" i="3"/>
  <c r="F64" i="3"/>
  <c r="E64" i="3"/>
  <c r="D64" i="3"/>
  <c r="C64" i="3"/>
  <c r="A64" i="3" s="1"/>
  <c r="J63" i="3"/>
  <c r="I63" i="3"/>
  <c r="H63" i="3"/>
  <c r="G63" i="3"/>
  <c r="F63" i="3"/>
  <c r="E63" i="3"/>
  <c r="D63" i="3"/>
  <c r="C63" i="3" s="1"/>
  <c r="A63" i="3" s="1"/>
  <c r="J62" i="3"/>
  <c r="I62" i="3"/>
  <c r="H62" i="3"/>
  <c r="G62" i="3"/>
  <c r="F62" i="3"/>
  <c r="E62" i="3"/>
  <c r="D62" i="3"/>
  <c r="J61" i="3"/>
  <c r="I61" i="3"/>
  <c r="H61" i="3"/>
  <c r="G61" i="3"/>
  <c r="F61" i="3"/>
  <c r="C61" i="3" s="1"/>
  <c r="A61" i="3" s="1"/>
  <c r="E61" i="3"/>
  <c r="D61" i="3"/>
  <c r="J60" i="3"/>
  <c r="I60" i="3"/>
  <c r="H60" i="3"/>
  <c r="G60" i="3"/>
  <c r="F60" i="3"/>
  <c r="E60" i="3"/>
  <c r="D60" i="3"/>
  <c r="C60" i="3"/>
  <c r="A60" i="3" s="1"/>
  <c r="J59" i="3"/>
  <c r="I59" i="3"/>
  <c r="H59" i="3"/>
  <c r="G59" i="3"/>
  <c r="F59" i="3"/>
  <c r="E59" i="3"/>
  <c r="D59" i="3"/>
  <c r="C59" i="3" s="1"/>
  <c r="A59" i="3" s="1"/>
  <c r="J58" i="3"/>
  <c r="I58" i="3"/>
  <c r="H58" i="3"/>
  <c r="G58" i="3"/>
  <c r="F58" i="3"/>
  <c r="E58" i="3"/>
  <c r="D58" i="3"/>
  <c r="J57" i="3"/>
  <c r="I57" i="3"/>
  <c r="H57" i="3"/>
  <c r="G57" i="3"/>
  <c r="F57" i="3"/>
  <c r="C57" i="3" s="1"/>
  <c r="A57" i="3" s="1"/>
  <c r="E57" i="3"/>
  <c r="D57" i="3"/>
  <c r="J56" i="3"/>
  <c r="I56" i="3"/>
  <c r="H56" i="3"/>
  <c r="G56" i="3"/>
  <c r="F56" i="3"/>
  <c r="E56" i="3"/>
  <c r="D56" i="3"/>
  <c r="C56" i="3"/>
  <c r="A56" i="3" s="1"/>
  <c r="J55" i="3"/>
  <c r="I55" i="3"/>
  <c r="H55" i="3"/>
  <c r="G55" i="3"/>
  <c r="F55" i="3"/>
  <c r="E55" i="3"/>
  <c r="D55" i="3"/>
  <c r="C55" i="3" s="1"/>
  <c r="A55" i="3" s="1"/>
  <c r="J54" i="3"/>
  <c r="I54" i="3"/>
  <c r="H54" i="3"/>
  <c r="G54" i="3"/>
  <c r="F54" i="3"/>
  <c r="E54" i="3"/>
  <c r="D54" i="3"/>
  <c r="J53" i="3"/>
  <c r="I53" i="3"/>
  <c r="H53" i="3"/>
  <c r="G53" i="3"/>
  <c r="F53" i="3"/>
  <c r="C53" i="3" s="1"/>
  <c r="A53" i="3" s="1"/>
  <c r="E53" i="3"/>
  <c r="D53" i="3"/>
  <c r="J52" i="3"/>
  <c r="I52" i="3"/>
  <c r="H52" i="3"/>
  <c r="G52" i="3"/>
  <c r="F52" i="3"/>
  <c r="E52" i="3"/>
  <c r="D52" i="3"/>
  <c r="C52" i="3"/>
  <c r="A52" i="3" s="1"/>
  <c r="J51" i="3"/>
  <c r="I51" i="3"/>
  <c r="H51" i="3"/>
  <c r="G51" i="3"/>
  <c r="F51" i="3"/>
  <c r="E51" i="3"/>
  <c r="D51" i="3"/>
  <c r="C51" i="3" s="1"/>
  <c r="A51" i="3" s="1"/>
  <c r="J50" i="3"/>
  <c r="I50" i="3"/>
  <c r="H50" i="3"/>
  <c r="G50" i="3"/>
  <c r="F50" i="3"/>
  <c r="E50" i="3"/>
  <c r="D50" i="3"/>
  <c r="J49" i="3"/>
  <c r="I49" i="3"/>
  <c r="H49" i="3"/>
  <c r="G49" i="3"/>
  <c r="F49" i="3"/>
  <c r="C49" i="3" s="1"/>
  <c r="A49" i="3" s="1"/>
  <c r="E49" i="3"/>
  <c r="D49" i="3"/>
  <c r="J48" i="3"/>
  <c r="I48" i="3"/>
  <c r="H48" i="3"/>
  <c r="G48" i="3"/>
  <c r="F48" i="3"/>
  <c r="E48" i="3"/>
  <c r="D48" i="3"/>
  <c r="C48" i="3"/>
  <c r="A48" i="3" s="1"/>
  <c r="J47" i="3"/>
  <c r="I47" i="3"/>
  <c r="H47" i="3"/>
  <c r="G47" i="3"/>
  <c r="F47" i="3"/>
  <c r="E47" i="3"/>
  <c r="D47" i="3"/>
  <c r="C47" i="3" s="1"/>
  <c r="A47" i="3" s="1"/>
  <c r="J46" i="3"/>
  <c r="I46" i="3"/>
  <c r="H46" i="3"/>
  <c r="G46" i="3"/>
  <c r="F46" i="3"/>
  <c r="E46" i="3"/>
  <c r="D46" i="3"/>
  <c r="J45" i="3"/>
  <c r="I45" i="3"/>
  <c r="H45" i="3"/>
  <c r="G45" i="3"/>
  <c r="F45" i="3"/>
  <c r="C45" i="3" s="1"/>
  <c r="A45" i="3" s="1"/>
  <c r="E45" i="3"/>
  <c r="D45" i="3"/>
  <c r="J44" i="3"/>
  <c r="I44" i="3"/>
  <c r="H44" i="3"/>
  <c r="G44" i="3"/>
  <c r="F44" i="3"/>
  <c r="E44" i="3"/>
  <c r="D44" i="3"/>
  <c r="C44" i="3"/>
  <c r="A44" i="3" s="1"/>
  <c r="J43" i="3"/>
  <c r="I43" i="3"/>
  <c r="H43" i="3"/>
  <c r="G43" i="3"/>
  <c r="F43" i="3"/>
  <c r="E43" i="3"/>
  <c r="D43" i="3"/>
  <c r="C43" i="3" s="1"/>
  <c r="A43" i="3" s="1"/>
  <c r="J42" i="3"/>
  <c r="I42" i="3"/>
  <c r="H42" i="3"/>
  <c r="G42" i="3"/>
  <c r="F42" i="3"/>
  <c r="E42" i="3"/>
  <c r="D42" i="3"/>
  <c r="J41" i="3"/>
  <c r="I41" i="3"/>
  <c r="H41" i="3"/>
  <c r="G41" i="3"/>
  <c r="F41" i="3"/>
  <c r="C41" i="3" s="1"/>
  <c r="A41" i="3" s="1"/>
  <c r="E41" i="3"/>
  <c r="D41" i="3"/>
  <c r="J40" i="3"/>
  <c r="I40" i="3"/>
  <c r="H40" i="3"/>
  <c r="G40" i="3"/>
  <c r="F40" i="3"/>
  <c r="E40" i="3"/>
  <c r="D40" i="3"/>
  <c r="C40" i="3"/>
  <c r="A40" i="3" s="1"/>
  <c r="J39" i="3"/>
  <c r="I39" i="3"/>
  <c r="H39" i="3"/>
  <c r="G39" i="3"/>
  <c r="F39" i="3"/>
  <c r="E39" i="3"/>
  <c r="D39" i="3"/>
  <c r="C39" i="3" s="1"/>
  <c r="A39" i="3" s="1"/>
  <c r="J38" i="3"/>
  <c r="I38" i="3"/>
  <c r="H38" i="3"/>
  <c r="G38" i="3"/>
  <c r="F38" i="3"/>
  <c r="E38" i="3"/>
  <c r="D38" i="3"/>
  <c r="J37" i="3"/>
  <c r="I37" i="3"/>
  <c r="H37" i="3"/>
  <c r="G37" i="3"/>
  <c r="F37" i="3"/>
  <c r="C37" i="3" s="1"/>
  <c r="A37" i="3" s="1"/>
  <c r="E37" i="3"/>
  <c r="D37" i="3"/>
  <c r="J36" i="3"/>
  <c r="I36" i="3"/>
  <c r="H36" i="3"/>
  <c r="G36" i="3"/>
  <c r="F36" i="3"/>
  <c r="E36" i="3"/>
  <c r="D36" i="3"/>
  <c r="C36" i="3"/>
  <c r="A36" i="3" s="1"/>
  <c r="J35" i="3"/>
  <c r="I35" i="3"/>
  <c r="H35" i="3"/>
  <c r="G35" i="3"/>
  <c r="F35" i="3"/>
  <c r="E35" i="3"/>
  <c r="D35" i="3"/>
  <c r="C35" i="3" s="1"/>
  <c r="A35" i="3" s="1"/>
  <c r="J34" i="3"/>
  <c r="I34" i="3"/>
  <c r="H34" i="3"/>
  <c r="G34" i="3"/>
  <c r="F34" i="3"/>
  <c r="E34" i="3"/>
  <c r="D34" i="3"/>
  <c r="J33" i="3"/>
  <c r="I33" i="3"/>
  <c r="H33" i="3"/>
  <c r="G33" i="3"/>
  <c r="F33" i="3"/>
  <c r="C33" i="3" s="1"/>
  <c r="A33" i="3" s="1"/>
  <c r="E33" i="3"/>
  <c r="D33" i="3"/>
  <c r="J32" i="3"/>
  <c r="I32" i="3"/>
  <c r="H32" i="3"/>
  <c r="G32" i="3"/>
  <c r="F32" i="3"/>
  <c r="E32" i="3"/>
  <c r="D32" i="3"/>
  <c r="C32" i="3"/>
  <c r="A32" i="3" s="1"/>
  <c r="J31" i="3"/>
  <c r="I31" i="3"/>
  <c r="H31" i="3"/>
  <c r="G31" i="3"/>
  <c r="F31" i="3"/>
  <c r="E31" i="3"/>
  <c r="D31" i="3"/>
  <c r="C31" i="3" s="1"/>
  <c r="A31" i="3" s="1"/>
  <c r="J30" i="3"/>
  <c r="I30" i="3"/>
  <c r="H30" i="3"/>
  <c r="G30" i="3"/>
  <c r="F30" i="3"/>
  <c r="C30" i="3" s="1"/>
  <c r="A30" i="3" s="1"/>
  <c r="E30" i="3"/>
  <c r="D30" i="3"/>
  <c r="J29" i="3"/>
  <c r="I29" i="3"/>
  <c r="H29" i="3"/>
  <c r="G29" i="3"/>
  <c r="F29" i="3"/>
  <c r="E29" i="3"/>
  <c r="D29" i="3"/>
  <c r="C29" i="3"/>
  <c r="A29" i="3" s="1"/>
  <c r="J28" i="3"/>
  <c r="I28" i="3"/>
  <c r="H28" i="3"/>
  <c r="G28" i="3"/>
  <c r="F28" i="3"/>
  <c r="E28" i="3"/>
  <c r="D28" i="3"/>
  <c r="C28" i="3" s="1"/>
  <c r="A28" i="3" s="1"/>
  <c r="J27" i="3"/>
  <c r="I27" i="3"/>
  <c r="H27" i="3"/>
  <c r="G27" i="3"/>
  <c r="F27" i="3"/>
  <c r="E27" i="3"/>
  <c r="D27" i="3"/>
  <c r="C27" i="3" s="1"/>
  <c r="A27" i="3" s="1"/>
  <c r="J26" i="3"/>
  <c r="I26" i="3"/>
  <c r="H26" i="3"/>
  <c r="G26" i="3"/>
  <c r="F26" i="3"/>
  <c r="E26" i="3"/>
  <c r="C26" i="3" s="1"/>
  <c r="A26" i="3" s="1"/>
  <c r="D26" i="3"/>
  <c r="J25" i="3"/>
  <c r="I25" i="3"/>
  <c r="H25" i="3"/>
  <c r="G25" i="3"/>
  <c r="F25" i="3"/>
  <c r="C25" i="3" s="1"/>
  <c r="A25" i="3" s="1"/>
  <c r="E25" i="3"/>
  <c r="D25" i="3"/>
  <c r="J24" i="3"/>
  <c r="I24" i="3"/>
  <c r="H24" i="3"/>
  <c r="G24" i="3"/>
  <c r="F24" i="3"/>
  <c r="E24" i="3"/>
  <c r="D24" i="3"/>
  <c r="C24" i="3"/>
  <c r="A24" i="3" s="1"/>
  <c r="J23" i="3"/>
  <c r="I23" i="3"/>
  <c r="H23" i="3"/>
  <c r="G23" i="3"/>
  <c r="F23" i="3"/>
  <c r="E23" i="3"/>
  <c r="D23" i="3"/>
  <c r="J22" i="3"/>
  <c r="I22" i="3"/>
  <c r="H22" i="3"/>
  <c r="G22" i="3"/>
  <c r="F22" i="3"/>
  <c r="C22" i="3" s="1"/>
  <c r="A22" i="3" s="1"/>
  <c r="E22" i="3"/>
  <c r="D22" i="3"/>
  <c r="J21" i="3"/>
  <c r="I21" i="3"/>
  <c r="H21" i="3"/>
  <c r="G21" i="3"/>
  <c r="F21" i="3"/>
  <c r="E21" i="3"/>
  <c r="D21" i="3"/>
  <c r="C21" i="3"/>
  <c r="A21" i="3" s="1"/>
  <c r="J20" i="3"/>
  <c r="I20" i="3"/>
  <c r="H20" i="3"/>
  <c r="G20" i="3"/>
  <c r="F20" i="3"/>
  <c r="E20" i="3"/>
  <c r="D20" i="3"/>
  <c r="C20" i="3" s="1"/>
  <c r="A20" i="3" s="1"/>
  <c r="J19" i="3"/>
  <c r="I19" i="3"/>
  <c r="H19" i="3"/>
  <c r="G19" i="3"/>
  <c r="F19" i="3"/>
  <c r="E19" i="3"/>
  <c r="D19" i="3"/>
  <c r="C19" i="3" s="1"/>
  <c r="A19" i="3" s="1"/>
  <c r="J18" i="3"/>
  <c r="I18" i="3"/>
  <c r="H18" i="3"/>
  <c r="G18" i="3"/>
  <c r="F18" i="3"/>
  <c r="E18" i="3"/>
  <c r="C18" i="3" s="1"/>
  <c r="A18" i="3" s="1"/>
  <c r="D18" i="3"/>
  <c r="J17" i="3"/>
  <c r="I17" i="3"/>
  <c r="H17" i="3"/>
  <c r="G17" i="3"/>
  <c r="F17" i="3"/>
  <c r="C17" i="3" s="1"/>
  <c r="A17" i="3" s="1"/>
  <c r="E17" i="3"/>
  <c r="D17" i="3"/>
  <c r="J16" i="3"/>
  <c r="I16" i="3"/>
  <c r="H16" i="3"/>
  <c r="G16" i="3"/>
  <c r="F16" i="3"/>
  <c r="E16" i="3"/>
  <c r="D16" i="3"/>
  <c r="C16" i="3"/>
  <c r="A16" i="3" s="1"/>
  <c r="J15" i="3"/>
  <c r="I15" i="3"/>
  <c r="H15" i="3"/>
  <c r="G15" i="3"/>
  <c r="F15" i="3"/>
  <c r="E15" i="3"/>
  <c r="D15" i="3"/>
  <c r="J14" i="3"/>
  <c r="I14" i="3"/>
  <c r="H14" i="3"/>
  <c r="G14" i="3"/>
  <c r="F14" i="3"/>
  <c r="C14" i="3" s="1"/>
  <c r="A14" i="3" s="1"/>
  <c r="E14" i="3"/>
  <c r="D14" i="3"/>
  <c r="J13" i="3"/>
  <c r="I13" i="3"/>
  <c r="H13" i="3"/>
  <c r="G13" i="3"/>
  <c r="F13" i="3"/>
  <c r="E13" i="3"/>
  <c r="D13" i="3"/>
  <c r="C13" i="3"/>
  <c r="A13" i="3" s="1"/>
  <c r="J12" i="3"/>
  <c r="I12" i="3"/>
  <c r="H12" i="3"/>
  <c r="G12" i="3"/>
  <c r="F12" i="3"/>
  <c r="E12" i="3"/>
  <c r="D12" i="3"/>
  <c r="C12" i="3" s="1"/>
  <c r="A12" i="3" s="1"/>
  <c r="J11" i="3"/>
  <c r="I11" i="3"/>
  <c r="H11" i="3"/>
  <c r="G11" i="3"/>
  <c r="F11" i="3"/>
  <c r="E11" i="3"/>
  <c r="D11" i="3"/>
  <c r="C11" i="3" s="1"/>
  <c r="A11" i="3" s="1"/>
  <c r="J10" i="3"/>
  <c r="I10" i="3"/>
  <c r="H10" i="3"/>
  <c r="G10" i="3"/>
  <c r="F10" i="3"/>
  <c r="E10" i="3"/>
  <c r="C10" i="3" s="1"/>
  <c r="A10" i="3" s="1"/>
  <c r="D10" i="3"/>
  <c r="J9" i="3"/>
  <c r="I9" i="3"/>
  <c r="H9" i="3"/>
  <c r="G9" i="3"/>
  <c r="F9" i="3"/>
  <c r="C9" i="3" s="1"/>
  <c r="A9" i="3" s="1"/>
  <c r="E9" i="3"/>
  <c r="D9" i="3"/>
  <c r="J8" i="3"/>
  <c r="I8" i="3"/>
  <c r="H8" i="3"/>
  <c r="G8" i="3"/>
  <c r="F8" i="3"/>
  <c r="E8" i="3"/>
  <c r="D8" i="3"/>
  <c r="C8" i="3"/>
  <c r="A8" i="3" s="1"/>
  <c r="J7" i="3"/>
  <c r="I7" i="3"/>
  <c r="H7" i="3"/>
  <c r="G7" i="3"/>
  <c r="F7" i="3"/>
  <c r="E7" i="3"/>
  <c r="D7" i="3"/>
  <c r="J6" i="3"/>
  <c r="I6" i="3"/>
  <c r="H6" i="3"/>
  <c r="G6" i="3"/>
  <c r="F6" i="3"/>
  <c r="C6" i="3" s="1"/>
  <c r="A6" i="3" s="1"/>
  <c r="E6" i="3"/>
  <c r="D6" i="3"/>
  <c r="J5" i="3"/>
  <c r="I5" i="3"/>
  <c r="H5" i="3"/>
  <c r="G5" i="3"/>
  <c r="F5" i="3"/>
  <c r="E5" i="3"/>
  <c r="D5" i="3"/>
  <c r="C5" i="3"/>
  <c r="A5" i="3" s="1"/>
  <c r="J4" i="3"/>
  <c r="I4" i="3"/>
  <c r="H4" i="3"/>
  <c r="G4" i="3"/>
  <c r="F4" i="3"/>
  <c r="E4" i="3"/>
  <c r="D4" i="3"/>
  <c r="C4" i="3" s="1"/>
  <c r="A4" i="3" s="1"/>
  <c r="J3" i="3"/>
  <c r="I3" i="3"/>
  <c r="H3" i="3"/>
  <c r="G3" i="3"/>
  <c r="F3" i="3"/>
  <c r="E3" i="3"/>
  <c r="D3" i="3"/>
  <c r="C3" i="3" s="1"/>
  <c r="A3" i="3" s="1"/>
  <c r="C7" i="3" l="1"/>
  <c r="A7" i="3" s="1"/>
  <c r="C15" i="3"/>
  <c r="A15" i="3" s="1"/>
  <c r="C23" i="3"/>
  <c r="A23" i="3" s="1"/>
  <c r="C34" i="3"/>
  <c r="A34" i="3" s="1"/>
  <c r="C38" i="3"/>
  <c r="A38" i="3" s="1"/>
  <c r="C42" i="3"/>
  <c r="A42" i="3" s="1"/>
  <c r="C46" i="3"/>
  <c r="A46" i="3" s="1"/>
  <c r="C50" i="3"/>
  <c r="A50" i="3" s="1"/>
  <c r="C54" i="3"/>
  <c r="A54" i="3" s="1"/>
  <c r="C58" i="3"/>
  <c r="A58" i="3" s="1"/>
  <c r="C62" i="3"/>
  <c r="A62" i="3" s="1"/>
  <c r="C66" i="3"/>
  <c r="A66" i="3" s="1"/>
  <c r="C70" i="3"/>
  <c r="A70" i="3" s="1"/>
  <c r="C74" i="3"/>
  <c r="A74" i="3" s="1"/>
  <c r="C78" i="3"/>
  <c r="A78" i="3" s="1"/>
  <c r="C82" i="3"/>
  <c r="A82" i="3" s="1"/>
  <c r="C86" i="3"/>
  <c r="A86" i="3" s="1"/>
  <c r="C90" i="3"/>
  <c r="A90" i="3" s="1"/>
  <c r="C94" i="3"/>
  <c r="A94" i="3" s="1"/>
  <c r="C98" i="3"/>
  <c r="A98" i="3" s="1"/>
  <c r="J4" i="1"/>
  <c r="J7" i="1"/>
  <c r="J5" i="1"/>
  <c r="J3" i="1"/>
  <c r="J22" i="1"/>
  <c r="J47" i="1"/>
  <c r="J51" i="1"/>
  <c r="J52" i="1"/>
  <c r="J48" i="1"/>
  <c r="J26" i="1"/>
  <c r="J23" i="1"/>
  <c r="J59" i="1"/>
  <c r="J38" i="1"/>
  <c r="J39" i="1"/>
  <c r="J14" i="1"/>
  <c r="J16" i="1"/>
  <c r="J9" i="1"/>
  <c r="J19" i="1"/>
  <c r="J24" i="1"/>
  <c r="J21" i="1"/>
  <c r="J32" i="1"/>
  <c r="J41" i="1"/>
  <c r="J13" i="1"/>
  <c r="J29" i="1"/>
  <c r="J10" i="1"/>
  <c r="J11" i="1"/>
  <c r="J45" i="1"/>
  <c r="J53" i="1"/>
  <c r="J31" i="1"/>
  <c r="J17" i="1"/>
  <c r="J15" i="1"/>
  <c r="J34" i="1"/>
  <c r="J37" i="1"/>
  <c r="J46" i="1"/>
  <c r="J27" i="1"/>
  <c r="J43" i="1"/>
  <c r="J58" i="1"/>
  <c r="J56" i="1"/>
  <c r="J61" i="1"/>
  <c r="J28" i="1"/>
  <c r="J30" i="1"/>
  <c r="J42" i="1"/>
  <c r="J12" i="1"/>
  <c r="J18" i="1"/>
  <c r="J20" i="1"/>
  <c r="J25" i="1"/>
  <c r="J44" i="1"/>
  <c r="J40" i="1"/>
  <c r="J60" i="1"/>
  <c r="J33" i="1"/>
  <c r="J6" i="1"/>
  <c r="J36" i="1"/>
  <c r="J8" i="1"/>
  <c r="J49" i="1"/>
  <c r="J57" i="1"/>
  <c r="J55" i="1"/>
  <c r="J50" i="1"/>
  <c r="J54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35" i="1"/>
  <c r="I4" i="1"/>
  <c r="I7" i="1"/>
  <c r="I5" i="1"/>
  <c r="I3" i="1"/>
  <c r="I22" i="1"/>
  <c r="I47" i="1"/>
  <c r="I51" i="1"/>
  <c r="I52" i="1"/>
  <c r="I48" i="1"/>
  <c r="I26" i="1"/>
  <c r="I23" i="1"/>
  <c r="I59" i="1"/>
  <c r="I38" i="1"/>
  <c r="I39" i="1"/>
  <c r="I14" i="1"/>
  <c r="I16" i="1"/>
  <c r="I9" i="1"/>
  <c r="I19" i="1"/>
  <c r="I24" i="1"/>
  <c r="I21" i="1"/>
  <c r="I32" i="1"/>
  <c r="I41" i="1"/>
  <c r="I13" i="1"/>
  <c r="I29" i="1"/>
  <c r="I10" i="1"/>
  <c r="I11" i="1"/>
  <c r="I45" i="1"/>
  <c r="I53" i="1"/>
  <c r="I31" i="1"/>
  <c r="I17" i="1"/>
  <c r="I15" i="1"/>
  <c r="I34" i="1"/>
  <c r="I37" i="1"/>
  <c r="I46" i="1"/>
  <c r="I27" i="1"/>
  <c r="I43" i="1"/>
  <c r="I58" i="1"/>
  <c r="I56" i="1"/>
  <c r="I61" i="1"/>
  <c r="I28" i="1"/>
  <c r="I30" i="1"/>
  <c r="I42" i="1"/>
  <c r="I12" i="1"/>
  <c r="I18" i="1"/>
  <c r="I20" i="1"/>
  <c r="I25" i="1"/>
  <c r="I44" i="1"/>
  <c r="I40" i="1"/>
  <c r="I60" i="1"/>
  <c r="I33" i="1"/>
  <c r="I6" i="1"/>
  <c r="I36" i="1"/>
  <c r="I8" i="1"/>
  <c r="I49" i="1"/>
  <c r="I57" i="1"/>
  <c r="I55" i="1"/>
  <c r="I50" i="1"/>
  <c r="I54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35" i="1"/>
  <c r="D4" i="1"/>
  <c r="E4" i="1"/>
  <c r="F4" i="1"/>
  <c r="G4" i="1"/>
  <c r="H4" i="1"/>
  <c r="D7" i="1"/>
  <c r="E7" i="1"/>
  <c r="F7" i="1"/>
  <c r="G7" i="1"/>
  <c r="H7" i="1"/>
  <c r="D5" i="1"/>
  <c r="E5" i="1"/>
  <c r="F5" i="1"/>
  <c r="G5" i="1"/>
  <c r="H5" i="1"/>
  <c r="D3" i="1"/>
  <c r="E3" i="1"/>
  <c r="F3" i="1"/>
  <c r="G3" i="1"/>
  <c r="H3" i="1"/>
  <c r="D22" i="1"/>
  <c r="E22" i="1"/>
  <c r="F22" i="1"/>
  <c r="G22" i="1"/>
  <c r="H22" i="1"/>
  <c r="D47" i="1"/>
  <c r="E47" i="1"/>
  <c r="F47" i="1"/>
  <c r="G47" i="1"/>
  <c r="H47" i="1"/>
  <c r="D51" i="1"/>
  <c r="E51" i="1"/>
  <c r="F51" i="1"/>
  <c r="G51" i="1"/>
  <c r="H51" i="1"/>
  <c r="D52" i="1"/>
  <c r="E52" i="1"/>
  <c r="F52" i="1"/>
  <c r="G52" i="1"/>
  <c r="H52" i="1"/>
  <c r="D48" i="1"/>
  <c r="E48" i="1"/>
  <c r="F48" i="1"/>
  <c r="G48" i="1"/>
  <c r="H48" i="1"/>
  <c r="D26" i="1"/>
  <c r="E26" i="1"/>
  <c r="F26" i="1"/>
  <c r="G26" i="1"/>
  <c r="H26" i="1"/>
  <c r="D23" i="1"/>
  <c r="E23" i="1"/>
  <c r="F23" i="1"/>
  <c r="G23" i="1"/>
  <c r="H23" i="1"/>
  <c r="D59" i="1"/>
  <c r="E59" i="1"/>
  <c r="F59" i="1"/>
  <c r="G59" i="1"/>
  <c r="H59" i="1"/>
  <c r="D38" i="1"/>
  <c r="E38" i="1"/>
  <c r="F38" i="1"/>
  <c r="G38" i="1"/>
  <c r="H38" i="1"/>
  <c r="D39" i="1"/>
  <c r="E39" i="1"/>
  <c r="F39" i="1"/>
  <c r="G39" i="1"/>
  <c r="H39" i="1"/>
  <c r="D14" i="1"/>
  <c r="E14" i="1"/>
  <c r="F14" i="1"/>
  <c r="G14" i="1"/>
  <c r="H14" i="1"/>
  <c r="D16" i="1"/>
  <c r="E16" i="1"/>
  <c r="F16" i="1"/>
  <c r="G16" i="1"/>
  <c r="H16" i="1"/>
  <c r="D9" i="1"/>
  <c r="E9" i="1"/>
  <c r="F9" i="1"/>
  <c r="G9" i="1"/>
  <c r="H9" i="1"/>
  <c r="D19" i="1"/>
  <c r="E19" i="1"/>
  <c r="F19" i="1"/>
  <c r="G19" i="1"/>
  <c r="H19" i="1"/>
  <c r="D24" i="1"/>
  <c r="E24" i="1"/>
  <c r="F24" i="1"/>
  <c r="G24" i="1"/>
  <c r="H24" i="1"/>
  <c r="D21" i="1"/>
  <c r="E21" i="1"/>
  <c r="F21" i="1"/>
  <c r="G21" i="1"/>
  <c r="H21" i="1"/>
  <c r="D32" i="1"/>
  <c r="E32" i="1"/>
  <c r="F32" i="1"/>
  <c r="G32" i="1"/>
  <c r="H32" i="1"/>
  <c r="D41" i="1"/>
  <c r="E41" i="1"/>
  <c r="F41" i="1"/>
  <c r="G41" i="1"/>
  <c r="H41" i="1"/>
  <c r="D13" i="1"/>
  <c r="E13" i="1"/>
  <c r="F13" i="1"/>
  <c r="G13" i="1"/>
  <c r="H13" i="1"/>
  <c r="D29" i="1"/>
  <c r="E29" i="1"/>
  <c r="F29" i="1"/>
  <c r="G29" i="1"/>
  <c r="H29" i="1"/>
  <c r="D10" i="1"/>
  <c r="E10" i="1"/>
  <c r="F10" i="1"/>
  <c r="G10" i="1"/>
  <c r="D11" i="1"/>
  <c r="E11" i="1"/>
  <c r="F11" i="1"/>
  <c r="G11" i="1"/>
  <c r="D45" i="1"/>
  <c r="E45" i="1"/>
  <c r="F45" i="1"/>
  <c r="G45" i="1"/>
  <c r="H45" i="1"/>
  <c r="D53" i="1"/>
  <c r="E53" i="1"/>
  <c r="F53" i="1"/>
  <c r="G53" i="1"/>
  <c r="H53" i="1"/>
  <c r="D31" i="1"/>
  <c r="E31" i="1"/>
  <c r="F31" i="1"/>
  <c r="G31" i="1"/>
  <c r="H31" i="1"/>
  <c r="D17" i="1"/>
  <c r="E17" i="1"/>
  <c r="F17" i="1"/>
  <c r="G17" i="1"/>
  <c r="H17" i="1"/>
  <c r="D15" i="1"/>
  <c r="E15" i="1"/>
  <c r="F15" i="1"/>
  <c r="G15" i="1"/>
  <c r="H15" i="1"/>
  <c r="D34" i="1"/>
  <c r="E34" i="1"/>
  <c r="F34" i="1"/>
  <c r="G34" i="1"/>
  <c r="H34" i="1"/>
  <c r="D37" i="1"/>
  <c r="E37" i="1"/>
  <c r="F37" i="1"/>
  <c r="G37" i="1"/>
  <c r="H37" i="1"/>
  <c r="D46" i="1"/>
  <c r="E46" i="1"/>
  <c r="F46" i="1"/>
  <c r="G46" i="1"/>
  <c r="H46" i="1"/>
  <c r="D27" i="1"/>
  <c r="E27" i="1"/>
  <c r="F27" i="1"/>
  <c r="G27" i="1"/>
  <c r="H27" i="1"/>
  <c r="D43" i="1"/>
  <c r="E43" i="1"/>
  <c r="F43" i="1"/>
  <c r="G43" i="1"/>
  <c r="H43" i="1"/>
  <c r="D58" i="1"/>
  <c r="E58" i="1"/>
  <c r="F58" i="1"/>
  <c r="G58" i="1"/>
  <c r="H58" i="1"/>
  <c r="D56" i="1"/>
  <c r="E56" i="1"/>
  <c r="F56" i="1"/>
  <c r="G56" i="1"/>
  <c r="H56" i="1"/>
  <c r="D61" i="1"/>
  <c r="E61" i="1"/>
  <c r="F61" i="1"/>
  <c r="G61" i="1"/>
  <c r="H61" i="1"/>
  <c r="D28" i="1"/>
  <c r="E28" i="1"/>
  <c r="F28" i="1"/>
  <c r="G28" i="1"/>
  <c r="H28" i="1"/>
  <c r="D30" i="1"/>
  <c r="E30" i="1"/>
  <c r="F30" i="1"/>
  <c r="G30" i="1"/>
  <c r="H30" i="1"/>
  <c r="D42" i="1"/>
  <c r="E42" i="1"/>
  <c r="F42" i="1"/>
  <c r="G42" i="1"/>
  <c r="H42" i="1"/>
  <c r="D12" i="1"/>
  <c r="E12" i="1"/>
  <c r="F12" i="1"/>
  <c r="G12" i="1"/>
  <c r="H12" i="1"/>
  <c r="D18" i="1"/>
  <c r="E18" i="1"/>
  <c r="F18" i="1"/>
  <c r="G18" i="1"/>
  <c r="H18" i="1"/>
  <c r="D20" i="1"/>
  <c r="E20" i="1"/>
  <c r="F20" i="1"/>
  <c r="G20" i="1"/>
  <c r="H20" i="1"/>
  <c r="D25" i="1"/>
  <c r="E25" i="1"/>
  <c r="F25" i="1"/>
  <c r="G25" i="1"/>
  <c r="H25" i="1"/>
  <c r="D44" i="1"/>
  <c r="E44" i="1"/>
  <c r="F44" i="1"/>
  <c r="G44" i="1"/>
  <c r="H44" i="1"/>
  <c r="D40" i="1"/>
  <c r="E40" i="1"/>
  <c r="F40" i="1"/>
  <c r="G40" i="1"/>
  <c r="H40" i="1"/>
  <c r="D60" i="1"/>
  <c r="E60" i="1"/>
  <c r="F60" i="1"/>
  <c r="G60" i="1"/>
  <c r="H60" i="1"/>
  <c r="D33" i="1"/>
  <c r="E33" i="1"/>
  <c r="F33" i="1"/>
  <c r="G33" i="1"/>
  <c r="H33" i="1"/>
  <c r="D6" i="1"/>
  <c r="E6" i="1"/>
  <c r="F6" i="1"/>
  <c r="G6" i="1"/>
  <c r="H6" i="1"/>
  <c r="D36" i="1"/>
  <c r="E36" i="1"/>
  <c r="F36" i="1"/>
  <c r="G36" i="1"/>
  <c r="H36" i="1"/>
  <c r="D8" i="1"/>
  <c r="E8" i="1"/>
  <c r="F8" i="1"/>
  <c r="G8" i="1"/>
  <c r="H8" i="1"/>
  <c r="D49" i="1"/>
  <c r="E49" i="1"/>
  <c r="F49" i="1"/>
  <c r="G49" i="1"/>
  <c r="H49" i="1"/>
  <c r="D57" i="1"/>
  <c r="E57" i="1"/>
  <c r="F57" i="1"/>
  <c r="G57" i="1"/>
  <c r="H57" i="1"/>
  <c r="D55" i="1"/>
  <c r="E55" i="1"/>
  <c r="F55" i="1"/>
  <c r="G55" i="1"/>
  <c r="H55" i="1"/>
  <c r="D50" i="1"/>
  <c r="E50" i="1"/>
  <c r="F50" i="1"/>
  <c r="G50" i="1"/>
  <c r="H50" i="1"/>
  <c r="D54" i="1"/>
  <c r="E54" i="1"/>
  <c r="F54" i="1"/>
  <c r="G54" i="1"/>
  <c r="H54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H35" i="1"/>
  <c r="G35" i="1"/>
  <c r="F35" i="1"/>
  <c r="E35" i="1"/>
  <c r="D35" i="1"/>
  <c r="C35" i="1" l="1"/>
  <c r="C99" i="1"/>
  <c r="A99" i="1" s="1"/>
  <c r="C95" i="1"/>
  <c r="A95" i="1" s="1"/>
  <c r="C91" i="1"/>
  <c r="A91" i="1" s="1"/>
  <c r="C87" i="1"/>
  <c r="A87" i="1" s="1"/>
  <c r="C83" i="1"/>
  <c r="A83" i="1" s="1"/>
  <c r="C79" i="1"/>
  <c r="A79" i="1" s="1"/>
  <c r="C75" i="1"/>
  <c r="A75" i="1" s="1"/>
  <c r="C71" i="1"/>
  <c r="A71" i="1" s="1"/>
  <c r="C67" i="1"/>
  <c r="A67" i="1" s="1"/>
  <c r="C63" i="1"/>
  <c r="A63" i="1" s="1"/>
  <c r="C55" i="1"/>
  <c r="C36" i="1"/>
  <c r="C40" i="1"/>
  <c r="C98" i="1"/>
  <c r="A98" i="1" s="1"/>
  <c r="C18" i="1"/>
  <c r="C28" i="1"/>
  <c r="C43" i="1"/>
  <c r="C34" i="1"/>
  <c r="C53" i="1"/>
  <c r="C29" i="1"/>
  <c r="C21" i="1"/>
  <c r="C16" i="1"/>
  <c r="C59" i="1"/>
  <c r="C52" i="1"/>
  <c r="C3" i="1"/>
  <c r="C94" i="1"/>
  <c r="A94" i="1" s="1"/>
  <c r="C90" i="1"/>
  <c r="A90" i="1" s="1"/>
  <c r="C86" i="1"/>
  <c r="A86" i="1" s="1"/>
  <c r="C82" i="1"/>
  <c r="A82" i="1" s="1"/>
  <c r="C78" i="1"/>
  <c r="A78" i="1" s="1"/>
  <c r="C74" i="1"/>
  <c r="A74" i="1" s="1"/>
  <c r="C70" i="1"/>
  <c r="A70" i="1" s="1"/>
  <c r="C66" i="1"/>
  <c r="A66" i="1" s="1"/>
  <c r="C57" i="1"/>
  <c r="C6" i="1"/>
  <c r="C44" i="1"/>
  <c r="C12" i="1"/>
  <c r="C61" i="1"/>
  <c r="C27" i="1"/>
  <c r="C15" i="1"/>
  <c r="C45" i="1"/>
  <c r="C13" i="1"/>
  <c r="C24" i="1"/>
  <c r="C14" i="1"/>
  <c r="C23" i="1"/>
  <c r="C51" i="1"/>
  <c r="C5" i="1"/>
  <c r="C101" i="1"/>
  <c r="A101" i="1" s="1"/>
  <c r="C97" i="1"/>
  <c r="A97" i="1" s="1"/>
  <c r="C93" i="1"/>
  <c r="A93" i="1" s="1"/>
  <c r="C89" i="1"/>
  <c r="A89" i="1" s="1"/>
  <c r="C85" i="1"/>
  <c r="A85" i="1" s="1"/>
  <c r="C81" i="1"/>
  <c r="A81" i="1" s="1"/>
  <c r="C77" i="1"/>
  <c r="A77" i="1" s="1"/>
  <c r="C73" i="1"/>
  <c r="A73" i="1" s="1"/>
  <c r="C69" i="1"/>
  <c r="A69" i="1" s="1"/>
  <c r="C65" i="1"/>
  <c r="A65" i="1" s="1"/>
  <c r="C54" i="1"/>
  <c r="C49" i="1"/>
  <c r="C33" i="1"/>
  <c r="C25" i="1"/>
  <c r="C42" i="1"/>
  <c r="C56" i="1"/>
  <c r="C46" i="1"/>
  <c r="C17" i="1"/>
  <c r="C11" i="1"/>
  <c r="C41" i="1"/>
  <c r="C19" i="1"/>
  <c r="C39" i="1"/>
  <c r="C26" i="1"/>
  <c r="C47" i="1"/>
  <c r="C7" i="1"/>
  <c r="C100" i="1"/>
  <c r="A100" i="1" s="1"/>
  <c r="C96" i="1"/>
  <c r="A96" i="1" s="1"/>
  <c r="C92" i="1"/>
  <c r="A92" i="1" s="1"/>
  <c r="C88" i="1"/>
  <c r="A88" i="1" s="1"/>
  <c r="C84" i="1"/>
  <c r="A84" i="1" s="1"/>
  <c r="C80" i="1"/>
  <c r="A80" i="1" s="1"/>
  <c r="C76" i="1"/>
  <c r="A76" i="1" s="1"/>
  <c r="C72" i="1"/>
  <c r="A72" i="1" s="1"/>
  <c r="C68" i="1"/>
  <c r="A68" i="1" s="1"/>
  <c r="C64" i="1"/>
  <c r="A64" i="1" s="1"/>
  <c r="C50" i="1"/>
  <c r="C8" i="1"/>
  <c r="C60" i="1"/>
  <c r="C20" i="1"/>
  <c r="C30" i="1"/>
  <c r="C58" i="1"/>
  <c r="C37" i="1"/>
  <c r="C31" i="1"/>
  <c r="C10" i="1"/>
  <c r="C32" i="1"/>
  <c r="C9" i="1"/>
  <c r="C38" i="1"/>
  <c r="C48" i="1"/>
  <c r="C22" i="1"/>
  <c r="C4" i="1"/>
  <c r="A54" i="1" l="1"/>
  <c r="A50" i="1"/>
  <c r="A55" i="1"/>
  <c r="A57" i="1"/>
  <c r="A49" i="1"/>
  <c r="A60" i="1"/>
  <c r="A6" i="1"/>
  <c r="A36" i="1"/>
  <c r="A8" i="1"/>
  <c r="A33" i="1"/>
  <c r="A40" i="1"/>
  <c r="A44" i="1"/>
  <c r="A25" i="1"/>
  <c r="A20" i="1"/>
  <c r="A12" i="1"/>
  <c r="A18" i="1"/>
  <c r="A42" i="1"/>
  <c r="A30" i="1"/>
  <c r="A28" i="1"/>
  <c r="A61" i="1"/>
  <c r="A56" i="1"/>
  <c r="A58" i="1"/>
  <c r="A27" i="1"/>
  <c r="A43" i="1"/>
  <c r="A37" i="1"/>
  <c r="A46" i="1"/>
  <c r="A17" i="1"/>
  <c r="A31" i="1"/>
  <c r="A34" i="1"/>
  <c r="A15" i="1"/>
  <c r="A53" i="1"/>
  <c r="A45" i="1"/>
  <c r="A9" i="1"/>
  <c r="A10" i="1"/>
  <c r="A11" i="1"/>
  <c r="A41" i="1"/>
  <c r="A32" i="1"/>
  <c r="A29" i="1"/>
  <c r="A13" i="1"/>
  <c r="A24" i="1"/>
  <c r="A21" i="1"/>
  <c r="A19" i="1"/>
  <c r="A39" i="1"/>
  <c r="A16" i="1"/>
  <c r="A38" i="1"/>
  <c r="A14" i="1"/>
  <c r="A48" i="1"/>
  <c r="A23" i="1"/>
  <c r="A26" i="1"/>
  <c r="A59" i="1"/>
  <c r="A47" i="1"/>
  <c r="A52" i="1"/>
  <c r="A22" i="1"/>
  <c r="A51" i="1"/>
  <c r="A3" i="1"/>
  <c r="A5" i="1"/>
  <c r="A4" i="1"/>
  <c r="A7" i="1"/>
  <c r="A35" i="1"/>
</calcChain>
</file>

<file path=xl/sharedStrings.xml><?xml version="1.0" encoding="utf-8"?>
<sst xmlns="http://schemas.openxmlformats.org/spreadsheetml/2006/main" count="298" uniqueCount="192">
  <si>
    <t>Pořadí</t>
  </si>
  <si>
    <t>Jméno</t>
  </si>
  <si>
    <t>Součet</t>
  </si>
  <si>
    <t>5 nejlepších her (sestupně)</t>
  </si>
  <si>
    <t>1.</t>
  </si>
  <si>
    <t>2.</t>
  </si>
  <si>
    <t>3.</t>
  </si>
  <si>
    <t>4.</t>
  </si>
  <si>
    <t>5.</t>
  </si>
  <si>
    <t>Dílčí hry (netříděné)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</si>
  <si>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</si>
  <si>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</si>
  <si>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</si>
  <si>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</si>
  <si>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</si>
  <si>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</si>
  <si>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</si>
  <si>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</si>
  <si>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</si>
  <si>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</si>
  <si>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</si>
  <si>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</si>
  <si>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</si>
  <si>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</si>
  <si>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</si>
  <si>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</si>
  <si>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</si>
  <si>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</si>
  <si>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</si>
  <si>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</si>
  <si>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</si>
  <si>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</si>
  <si>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</si>
  <si>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</si>
  <si>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</si>
  <si>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</si>
  <si>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</si>
  <si>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</si>
  <si>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</si>
  <si>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</si>
  <si>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</si>
  <si>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</si>
  <si>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</si>
  <si>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</si>
  <si>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</si>
  <si>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</si>
  <si>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</si>
  <si>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</si>
  <si>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</si>
  <si>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</si>
  <si>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</si>
  <si>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</si>
  <si>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</si>
  <si>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</si>
  <si>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</si>
  <si>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Hráč #01</t>
  </si>
  <si>
    <t>Hráč #02</t>
  </si>
  <si>
    <t>Hráč #03</t>
  </si>
  <si>
    <t>Hráč #04</t>
  </si>
  <si>
    <t>Hráč #05</t>
  </si>
  <si>
    <t>Hráč #06</t>
  </si>
  <si>
    <t>Hráč #07</t>
  </si>
  <si>
    <t>Hráč #08</t>
  </si>
  <si>
    <t>Hráč #09</t>
  </si>
  <si>
    <t>Hráč #10</t>
  </si>
  <si>
    <t>Hráč #11</t>
  </si>
  <si>
    <t>Hráč #12</t>
  </si>
  <si>
    <t>Hráč #13</t>
  </si>
  <si>
    <t>Hráč #14</t>
  </si>
  <si>
    <t>Hráč #15</t>
  </si>
  <si>
    <t>Hráč #16</t>
  </si>
  <si>
    <t>Hráč #17</t>
  </si>
  <si>
    <t>Hráč #18</t>
  </si>
  <si>
    <t>Hráč #19</t>
  </si>
  <si>
    <t>Hráč #20</t>
  </si>
  <si>
    <t>Hráč #21</t>
  </si>
  <si>
    <t>Hráč #22</t>
  </si>
  <si>
    <t>Hráč #23</t>
  </si>
  <si>
    <t>Hráč #24</t>
  </si>
  <si>
    <t>Hráč #25</t>
  </si>
  <si>
    <t>Hráč #26</t>
  </si>
  <si>
    <t>Hráč #27</t>
  </si>
  <si>
    <t>Hráč #28</t>
  </si>
  <si>
    <t>Hráč #29</t>
  </si>
  <si>
    <t>Hráč #30</t>
  </si>
  <si>
    <t>Hráč #31</t>
  </si>
  <si>
    <t>Hráč #32</t>
  </si>
  <si>
    <t>Hráč #33</t>
  </si>
  <si>
    <t>Hráč #34</t>
  </si>
  <si>
    <t>Hráč #35</t>
  </si>
  <si>
    <t>Hráč #36</t>
  </si>
  <si>
    <t>Hráč #37</t>
  </si>
  <si>
    <t>Hráč #38</t>
  </si>
  <si>
    <t>Hráč #39</t>
  </si>
  <si>
    <t>Hráč #40</t>
  </si>
  <si>
    <t>Hráč #41</t>
  </si>
  <si>
    <t>Hráč #42</t>
  </si>
  <si>
    <t>Hráč #43</t>
  </si>
  <si>
    <t>Hráč #44</t>
  </si>
  <si>
    <t>Hráč #45</t>
  </si>
  <si>
    <t>Hráč #46</t>
  </si>
  <si>
    <t>Hráč #47</t>
  </si>
  <si>
    <t>Hráč #48</t>
  </si>
  <si>
    <t>Hráč #49</t>
  </si>
  <si>
    <t>Hráč #50</t>
  </si>
  <si>
    <t>Hráč #51</t>
  </si>
  <si>
    <t>Hráč #52</t>
  </si>
  <si>
    <t>Hráč #53</t>
  </si>
  <si>
    <t>Hráč #54</t>
  </si>
  <si>
    <t>Hráč #55</t>
  </si>
  <si>
    <t>Hráč #56</t>
  </si>
  <si>
    <t>Hráč #57</t>
  </si>
  <si>
    <t>Hráč #58</t>
  </si>
  <si>
    <t>Hráč #59</t>
  </si>
  <si>
    <t>Hráč #60</t>
  </si>
  <si>
    <t>Hráč #61</t>
  </si>
  <si>
    <t>Hráč #62</t>
  </si>
  <si>
    <t>Hráč #63</t>
  </si>
  <si>
    <t>Hráč #64</t>
  </si>
  <si>
    <t>Hráč #65</t>
  </si>
  <si>
    <t>Hráč #66</t>
  </si>
  <si>
    <t>Hráč #67</t>
  </si>
  <si>
    <t>Hráč #68</t>
  </si>
  <si>
    <t>Hráč #69</t>
  </si>
  <si>
    <t>Hráč #70</t>
  </si>
  <si>
    <t>Hráč #71</t>
  </si>
  <si>
    <t>Hráč #72</t>
  </si>
  <si>
    <t>Hráč #73</t>
  </si>
  <si>
    <t>Hráč #74</t>
  </si>
  <si>
    <t>Hráč #75</t>
  </si>
  <si>
    <t>Hráč #76</t>
  </si>
  <si>
    <t>Hráč #77</t>
  </si>
  <si>
    <t>Hráč #78</t>
  </si>
  <si>
    <t>Hráč #79</t>
  </si>
  <si>
    <t>Hráč #80</t>
  </si>
  <si>
    <t>Hráč #81</t>
  </si>
  <si>
    <t>Hráč #82</t>
  </si>
  <si>
    <t>Hráč #83</t>
  </si>
  <si>
    <t>Hráč #84</t>
  </si>
  <si>
    <t>Hráč #85</t>
  </si>
  <si>
    <t>Hráč #86</t>
  </si>
  <si>
    <t>Hráč #87</t>
  </si>
  <si>
    <t>Hráč #88</t>
  </si>
  <si>
    <t>Hráč #89</t>
  </si>
  <si>
    <t>Hráč #90</t>
  </si>
  <si>
    <t>Hráč #91</t>
  </si>
  <si>
    <t>Hráč #92</t>
  </si>
  <si>
    <t>Hráč #93</t>
  </si>
  <si>
    <t>Hráč #94</t>
  </si>
  <si>
    <t>Hráč #95</t>
  </si>
  <si>
    <t>Hráč #96</t>
  </si>
  <si>
    <t>Hráč #97</t>
  </si>
  <si>
    <t>Hráč #98</t>
  </si>
  <si>
    <t>Hráč #99</t>
  </si>
  <si>
    <t>Součet
všech her</t>
  </si>
  <si>
    <t>Počet
všech her</t>
  </si>
  <si>
    <t>MIKSA OTMAR</t>
  </si>
  <si>
    <t>MARYŠKA MICHAL</t>
  </si>
  <si>
    <t>KRBEC PAVEL</t>
  </si>
  <si>
    <t xml:space="preserve">BŘÍZA JOSEF </t>
  </si>
  <si>
    <t>ŠAROVEC JAN</t>
  </si>
  <si>
    <t>SUK FILIP</t>
  </si>
  <si>
    <t>ŠVAMBERG FRANTIŠEK</t>
  </si>
  <si>
    <t>SEDLÁŘ MARTIN</t>
  </si>
  <si>
    <t>PECA TOMÁŠ</t>
  </si>
  <si>
    <t>VONDRA JOSEF</t>
  </si>
  <si>
    <t>VONDRA ALEŠ</t>
  </si>
  <si>
    <t>GREGOR ZDENĚK</t>
  </si>
  <si>
    <t>HAUSDOR JIŘÍ</t>
  </si>
  <si>
    <t>BLAŽEK JOSEF</t>
  </si>
  <si>
    <t>KRBEC MILOŠ</t>
  </si>
  <si>
    <t>PRAŽÁK JIŘÍ</t>
  </si>
  <si>
    <t>KYSELA MILAN</t>
  </si>
  <si>
    <t>TEJNECKÝ ROBERT</t>
  </si>
  <si>
    <t>PROKOP J.</t>
  </si>
  <si>
    <t>KOCMANOVÁ JANA</t>
  </si>
  <si>
    <t>DIGRÍN RADEK</t>
  </si>
  <si>
    <t>TRPIŠOVSKÁ LÍBA</t>
  </si>
  <si>
    <t>ZELENÁ JARMILA</t>
  </si>
  <si>
    <t>BLAŽEK JOSEF ML.</t>
  </si>
  <si>
    <t>BŘEZINA MARCEL</t>
  </si>
  <si>
    <t>HOKE MIROSLAV</t>
  </si>
  <si>
    <t>HOKE PATRIK</t>
  </si>
  <si>
    <t>KOPÁČ MARTIN</t>
  </si>
  <si>
    <t>ŘÍHA MARTIN</t>
  </si>
  <si>
    <t>KOUTNÁ NIKOLA</t>
  </si>
  <si>
    <t>VACEK VÁCLAV</t>
  </si>
  <si>
    <t>ŠILHAN JAROSLAV</t>
  </si>
  <si>
    <t xml:space="preserve">HROCHOVÁ VĚRA </t>
  </si>
  <si>
    <t>KOLBÁNEK FRANTIŠEK</t>
  </si>
  <si>
    <t>GREGOR MARTIN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</si>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</sst>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H107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1" width="7.140625" style="1" bestFit="1" customWidth="1"/>
    <col min="2" max="2" width="26.7109375" customWidth="1"/>
    <col min="9" max="9" width="12" style="1" customWidth="1"/>
    <col min="10" max="10" width="9.7109375" style="1" bestFit="1" customWidth="1"/>
    <col min="11" max="60" width="5.140625" customWidth="1"/>
  </cols>
  <sheetData>
    <row r="1" spans="1:60" ht="15.7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/>
      <c r="F1" s="18"/>
      <c r="G1" s="18"/>
      <c r="H1" s="18"/>
      <c r="I1" s="17" t="s">
        <v>154</v>
      </c>
      <c r="J1" s="17" t="s">
        <v>155</v>
      </c>
      <c r="K1" s="17" t="s">
        <v>9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0" ht="15.75" x14ac:dyDescent="0.25">
      <c r="A2" s="18"/>
      <c r="B2" s="18"/>
      <c r="C2" s="18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/>
      <c r="J2" s="17"/>
      <c r="K2" s="5" t="s">
        <v>4</v>
      </c>
      <c r="L2" s="5" t="s">
        <v>5</v>
      </c>
      <c r="M2" s="5" t="s">
        <v>6</v>
      </c>
      <c r="N2" s="5" t="s">
        <v>7</v>
      </c>
      <c r="O2" s="5" t="s">
        <v>8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</row>
    <row r="3" spans="1:60" x14ac:dyDescent="0.25">
      <c r="A3" s="2">
        <f t="shared" ref="A3:A34" si="0">IF(C3&gt;0,RANK(C3,$C$3:$C$101,0),"")</f>
        <v>1</v>
      </c>
      <c r="B3" s="3" t="s">
        <v>156</v>
      </c>
      <c r="C3" s="3">
        <f t="shared" ref="C3:C34" si="1">SUM(D3:H3)</f>
        <v>5847</v>
      </c>
      <c r="D3" s="3">
        <f t="shared" ref="D3:D34" si="2">IFERROR(LARGE($K3:$BH3,1),"")</f>
        <v>1204</v>
      </c>
      <c r="E3" s="3">
        <f t="shared" ref="E3:E34" si="3">IFERROR(LARGE($K3:$BH3,2),"")</f>
        <v>1197</v>
      </c>
      <c r="F3" s="3">
        <f t="shared" ref="F3:F34" si="4">IFERROR(LARGE($K3:$BH3,3),"")</f>
        <v>1155</v>
      </c>
      <c r="G3" s="3">
        <f t="shared" ref="G3:G34" si="5">IFERROR(LARGE($K3:$BH3,4),"")</f>
        <v>1154</v>
      </c>
      <c r="H3" s="3">
        <f t="shared" ref="H3:H34" si="6">IFERROR(LARGE($K3:$BH3,5),"")</f>
        <v>1137</v>
      </c>
      <c r="I3" s="2">
        <f t="shared" ref="I3:I34" si="7">IF(SUM(K3:BH3)&gt;0,SUM(K3:BH3),"")</f>
        <v>12287</v>
      </c>
      <c r="J3" s="2">
        <f t="shared" ref="J3:J34" si="8">IF(COUNT(K3:BH3)&gt;0,COUNT(K3:BH3),"")</f>
        <v>11</v>
      </c>
      <c r="K3" s="6">
        <v>1137</v>
      </c>
      <c r="L3" s="6">
        <v>1154</v>
      </c>
      <c r="M3" s="6">
        <v>1155</v>
      </c>
      <c r="N3" s="6">
        <v>980</v>
      </c>
      <c r="O3" s="6">
        <v>1197</v>
      </c>
      <c r="P3" s="6">
        <v>1097</v>
      </c>
      <c r="Q3" s="6">
        <v>1135</v>
      </c>
      <c r="R3" s="6">
        <v>1061</v>
      </c>
      <c r="S3" s="6">
        <v>1044</v>
      </c>
      <c r="T3" s="6">
        <v>1204</v>
      </c>
      <c r="U3" s="6">
        <v>1123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">
        <f t="shared" si="0"/>
        <v>2</v>
      </c>
      <c r="B4" s="3" t="s">
        <v>157</v>
      </c>
      <c r="C4" s="3">
        <f t="shared" si="1"/>
        <v>5796</v>
      </c>
      <c r="D4" s="3">
        <f t="shared" si="2"/>
        <v>1186</v>
      </c>
      <c r="E4" s="3">
        <f t="shared" si="3"/>
        <v>1182</v>
      </c>
      <c r="F4" s="3">
        <f t="shared" si="4"/>
        <v>1158</v>
      </c>
      <c r="G4" s="3">
        <f t="shared" si="5"/>
        <v>1148</v>
      </c>
      <c r="H4" s="3">
        <f t="shared" si="6"/>
        <v>1122</v>
      </c>
      <c r="I4" s="2">
        <f t="shared" si="7"/>
        <v>14313</v>
      </c>
      <c r="J4" s="2">
        <f t="shared" si="8"/>
        <v>13</v>
      </c>
      <c r="K4" s="6">
        <v>1080</v>
      </c>
      <c r="L4" s="6">
        <v>1058</v>
      </c>
      <c r="M4" s="6">
        <v>1182</v>
      </c>
      <c r="N4" s="6">
        <v>1095</v>
      </c>
      <c r="O4" s="6">
        <v>1019</v>
      </c>
      <c r="P4" s="6">
        <v>1122</v>
      </c>
      <c r="Q4" s="6">
        <v>1158</v>
      </c>
      <c r="R4" s="6">
        <v>1062</v>
      </c>
      <c r="S4" s="6">
        <v>1186</v>
      </c>
      <c r="T4" s="6">
        <v>1148</v>
      </c>
      <c r="U4" s="6">
        <v>1115</v>
      </c>
      <c r="V4" s="6">
        <v>1014</v>
      </c>
      <c r="W4" s="6">
        <v>1074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">
        <f t="shared" si="0"/>
        <v>12</v>
      </c>
      <c r="B5" s="3" t="s">
        <v>158</v>
      </c>
      <c r="C5" s="3">
        <f t="shared" si="1"/>
        <v>4451</v>
      </c>
      <c r="D5" s="3">
        <f t="shared" si="2"/>
        <v>949</v>
      </c>
      <c r="E5" s="3">
        <f t="shared" si="3"/>
        <v>938</v>
      </c>
      <c r="F5" s="3">
        <f t="shared" si="4"/>
        <v>883</v>
      </c>
      <c r="G5" s="3">
        <f t="shared" si="5"/>
        <v>855</v>
      </c>
      <c r="H5" s="3">
        <f t="shared" si="6"/>
        <v>826</v>
      </c>
      <c r="I5" s="2">
        <f t="shared" si="7"/>
        <v>10039</v>
      </c>
      <c r="J5" s="2">
        <f t="shared" si="8"/>
        <v>12</v>
      </c>
      <c r="K5" s="6">
        <v>883</v>
      </c>
      <c r="L5" s="6">
        <v>801</v>
      </c>
      <c r="M5" s="6">
        <v>815</v>
      </c>
      <c r="N5" s="6">
        <v>818</v>
      </c>
      <c r="O5" s="6">
        <v>769</v>
      </c>
      <c r="P5" s="6">
        <v>826</v>
      </c>
      <c r="Q5" s="6">
        <v>949</v>
      </c>
      <c r="R5" s="6">
        <v>855</v>
      </c>
      <c r="S5" s="6">
        <v>776</v>
      </c>
      <c r="T5" s="6">
        <v>826</v>
      </c>
      <c r="U5" s="6">
        <v>938</v>
      </c>
      <c r="V5" s="6">
        <v>783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">
        <f t="shared" si="0"/>
        <v>9</v>
      </c>
      <c r="B6" s="9" t="s">
        <v>159</v>
      </c>
      <c r="C6" s="3">
        <f t="shared" si="1"/>
        <v>4635</v>
      </c>
      <c r="D6" s="3">
        <f t="shared" si="2"/>
        <v>993</v>
      </c>
      <c r="E6" s="3">
        <f t="shared" si="3"/>
        <v>942</v>
      </c>
      <c r="F6" s="3">
        <f t="shared" si="4"/>
        <v>911</v>
      </c>
      <c r="G6" s="3">
        <f t="shared" si="5"/>
        <v>896</v>
      </c>
      <c r="H6" s="3">
        <f t="shared" si="6"/>
        <v>893</v>
      </c>
      <c r="I6" s="2">
        <f t="shared" si="7"/>
        <v>6370</v>
      </c>
      <c r="J6" s="2">
        <f t="shared" si="8"/>
        <v>7</v>
      </c>
      <c r="K6" s="10">
        <v>893</v>
      </c>
      <c r="L6" s="6">
        <v>911</v>
      </c>
      <c r="M6" s="6">
        <v>942</v>
      </c>
      <c r="N6" s="6">
        <v>866</v>
      </c>
      <c r="O6" s="6">
        <v>993</v>
      </c>
      <c r="P6" s="6">
        <v>896</v>
      </c>
      <c r="Q6" s="6">
        <v>869</v>
      </c>
      <c r="R6" s="6" t="s">
        <v>191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x14ac:dyDescent="0.25">
      <c r="A7" s="2">
        <f t="shared" si="0"/>
        <v>3</v>
      </c>
      <c r="B7" s="3" t="s">
        <v>160</v>
      </c>
      <c r="C7" s="3">
        <f t="shared" si="1"/>
        <v>5610</v>
      </c>
      <c r="D7" s="3">
        <f t="shared" si="2"/>
        <v>1144</v>
      </c>
      <c r="E7" s="3">
        <f t="shared" si="3"/>
        <v>1135</v>
      </c>
      <c r="F7" s="3">
        <f t="shared" si="4"/>
        <v>1126</v>
      </c>
      <c r="G7" s="3">
        <f t="shared" si="5"/>
        <v>1117</v>
      </c>
      <c r="H7" s="3">
        <f t="shared" si="6"/>
        <v>1088</v>
      </c>
      <c r="I7" s="2">
        <f t="shared" si="7"/>
        <v>10663</v>
      </c>
      <c r="J7" s="2">
        <f t="shared" si="8"/>
        <v>10</v>
      </c>
      <c r="K7" s="6">
        <v>900</v>
      </c>
      <c r="L7" s="6">
        <v>1067</v>
      </c>
      <c r="M7" s="6">
        <v>1026</v>
      </c>
      <c r="N7" s="6">
        <v>1077</v>
      </c>
      <c r="O7" s="6">
        <v>1117</v>
      </c>
      <c r="P7" s="6">
        <v>983</v>
      </c>
      <c r="Q7" s="6">
        <v>1088</v>
      </c>
      <c r="R7" s="6">
        <v>1144</v>
      </c>
      <c r="S7" s="6">
        <v>1135</v>
      </c>
      <c r="T7" s="6">
        <v>1126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x14ac:dyDescent="0.25">
      <c r="A8" s="2">
        <f t="shared" si="0"/>
        <v>11</v>
      </c>
      <c r="B8" s="9" t="s">
        <v>161</v>
      </c>
      <c r="C8" s="3">
        <f t="shared" si="1"/>
        <v>4463</v>
      </c>
      <c r="D8" s="3">
        <f t="shared" si="2"/>
        <v>992</v>
      </c>
      <c r="E8" s="3">
        <f t="shared" si="3"/>
        <v>898</v>
      </c>
      <c r="F8" s="3">
        <f t="shared" si="4"/>
        <v>887</v>
      </c>
      <c r="G8" s="3">
        <f t="shared" si="5"/>
        <v>843</v>
      </c>
      <c r="H8" s="3">
        <f t="shared" si="6"/>
        <v>843</v>
      </c>
      <c r="I8" s="2">
        <f t="shared" si="7"/>
        <v>8197</v>
      </c>
      <c r="J8" s="2">
        <f t="shared" si="8"/>
        <v>10</v>
      </c>
      <c r="K8" s="10">
        <v>675</v>
      </c>
      <c r="L8" s="6">
        <v>808</v>
      </c>
      <c r="M8" s="6">
        <v>843</v>
      </c>
      <c r="N8" s="6">
        <v>628</v>
      </c>
      <c r="O8" s="6">
        <v>801</v>
      </c>
      <c r="P8" s="6">
        <v>843</v>
      </c>
      <c r="Q8" s="6">
        <v>822</v>
      </c>
      <c r="R8" s="6">
        <v>992</v>
      </c>
      <c r="S8" s="6">
        <v>898</v>
      </c>
      <c r="T8" s="6">
        <v>887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x14ac:dyDescent="0.25">
      <c r="A9" s="2">
        <f t="shared" si="0"/>
        <v>13</v>
      </c>
      <c r="B9" s="3" t="s">
        <v>162</v>
      </c>
      <c r="C9" s="3">
        <f t="shared" si="1"/>
        <v>4339</v>
      </c>
      <c r="D9" s="3">
        <f t="shared" si="2"/>
        <v>913</v>
      </c>
      <c r="E9" s="3">
        <f t="shared" si="3"/>
        <v>883</v>
      </c>
      <c r="F9" s="3">
        <f t="shared" si="4"/>
        <v>859</v>
      </c>
      <c r="G9" s="3">
        <f t="shared" si="5"/>
        <v>854</v>
      </c>
      <c r="H9" s="3">
        <f t="shared" si="6"/>
        <v>830</v>
      </c>
      <c r="I9" s="2">
        <f t="shared" si="7"/>
        <v>5950</v>
      </c>
      <c r="J9" s="2">
        <f t="shared" si="8"/>
        <v>7</v>
      </c>
      <c r="K9" s="6">
        <v>883</v>
      </c>
      <c r="L9" s="6">
        <v>790</v>
      </c>
      <c r="M9" s="6">
        <v>830</v>
      </c>
      <c r="N9" s="6">
        <v>859</v>
      </c>
      <c r="O9" s="6">
        <v>913</v>
      </c>
      <c r="P9" s="6">
        <v>821</v>
      </c>
      <c r="Q9" s="6">
        <v>854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x14ac:dyDescent="0.25">
      <c r="A10" s="2">
        <f t="shared" si="0"/>
        <v>23</v>
      </c>
      <c r="B10" s="3" t="s">
        <v>163</v>
      </c>
      <c r="C10" s="3">
        <f t="shared" si="1"/>
        <v>1530</v>
      </c>
      <c r="D10" s="3">
        <f t="shared" si="2"/>
        <v>772</v>
      </c>
      <c r="E10" s="3">
        <f t="shared" si="3"/>
        <v>758</v>
      </c>
      <c r="F10" s="3" t="str">
        <f t="shared" si="4"/>
        <v/>
      </c>
      <c r="G10" s="3" t="str">
        <f t="shared" si="5"/>
        <v/>
      </c>
      <c r="H10" s="3" t="str">
        <f t="shared" si="6"/>
        <v/>
      </c>
      <c r="I10" s="2">
        <f t="shared" si="7"/>
        <v>1530</v>
      </c>
      <c r="J10" s="2">
        <f t="shared" si="8"/>
        <v>2</v>
      </c>
      <c r="K10" s="6">
        <v>758</v>
      </c>
      <c r="L10" s="6">
        <v>772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x14ac:dyDescent="0.25">
      <c r="A11" s="2">
        <f t="shared" si="0"/>
        <v>24</v>
      </c>
      <c r="B11" s="3" t="s">
        <v>164</v>
      </c>
      <c r="C11" s="3">
        <f t="shared" si="1"/>
        <v>1248</v>
      </c>
      <c r="D11" s="3">
        <f t="shared" si="2"/>
        <v>635</v>
      </c>
      <c r="E11" s="3">
        <f t="shared" si="3"/>
        <v>613</v>
      </c>
      <c r="F11" s="3" t="str">
        <f t="shared" si="4"/>
        <v/>
      </c>
      <c r="G11" s="3" t="str">
        <f t="shared" si="5"/>
        <v/>
      </c>
      <c r="H11" s="3" t="str">
        <f t="shared" si="6"/>
        <v/>
      </c>
      <c r="I11" s="2">
        <f t="shared" si="7"/>
        <v>1248</v>
      </c>
      <c r="J11" s="2">
        <f t="shared" si="8"/>
        <v>2</v>
      </c>
      <c r="K11" s="6">
        <v>635</v>
      </c>
      <c r="L11" s="6">
        <v>613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x14ac:dyDescent="0.25">
      <c r="A12" s="2">
        <f t="shared" si="0"/>
        <v>7</v>
      </c>
      <c r="B12" s="3" t="s">
        <v>165</v>
      </c>
      <c r="C12" s="3">
        <f t="shared" si="1"/>
        <v>4988</v>
      </c>
      <c r="D12" s="3">
        <f t="shared" si="2"/>
        <v>1034</v>
      </c>
      <c r="E12" s="3">
        <f t="shared" si="3"/>
        <v>1010</v>
      </c>
      <c r="F12" s="3">
        <f t="shared" si="4"/>
        <v>988</v>
      </c>
      <c r="G12" s="3">
        <f t="shared" si="5"/>
        <v>985</v>
      </c>
      <c r="H12" s="3">
        <f t="shared" si="6"/>
        <v>971</v>
      </c>
      <c r="I12" s="2">
        <f t="shared" si="7"/>
        <v>7696</v>
      </c>
      <c r="J12" s="2">
        <f t="shared" si="8"/>
        <v>8</v>
      </c>
      <c r="K12" s="6">
        <v>905</v>
      </c>
      <c r="L12" s="6">
        <v>936</v>
      </c>
      <c r="M12" s="6">
        <v>867</v>
      </c>
      <c r="N12" s="6">
        <v>1010</v>
      </c>
      <c r="O12" s="6">
        <v>971</v>
      </c>
      <c r="P12" s="6">
        <v>985</v>
      </c>
      <c r="Q12" s="6">
        <v>1034</v>
      </c>
      <c r="R12" s="6">
        <v>988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x14ac:dyDescent="0.25">
      <c r="A13" s="2">
        <f t="shared" si="0"/>
        <v>16</v>
      </c>
      <c r="B13" s="3" t="s">
        <v>166</v>
      </c>
      <c r="C13" s="3">
        <f t="shared" si="1"/>
        <v>3429</v>
      </c>
      <c r="D13" s="3">
        <f t="shared" si="2"/>
        <v>821</v>
      </c>
      <c r="E13" s="3">
        <f t="shared" si="3"/>
        <v>700</v>
      </c>
      <c r="F13" s="3">
        <f t="shared" si="4"/>
        <v>644</v>
      </c>
      <c r="G13" s="3">
        <f t="shared" si="5"/>
        <v>640</v>
      </c>
      <c r="H13" s="3">
        <f t="shared" si="6"/>
        <v>624</v>
      </c>
      <c r="I13" s="2">
        <f t="shared" si="7"/>
        <v>5242</v>
      </c>
      <c r="J13" s="2">
        <f t="shared" si="8"/>
        <v>8</v>
      </c>
      <c r="K13" s="6">
        <v>570</v>
      </c>
      <c r="L13" s="6">
        <v>624</v>
      </c>
      <c r="M13" s="6">
        <v>619</v>
      </c>
      <c r="N13" s="6">
        <v>640</v>
      </c>
      <c r="O13" s="6">
        <v>644</v>
      </c>
      <c r="P13" s="6">
        <v>821</v>
      </c>
      <c r="Q13" s="6">
        <v>700</v>
      </c>
      <c r="R13" s="6">
        <v>624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x14ac:dyDescent="0.25">
      <c r="A14" s="2">
        <f t="shared" si="0"/>
        <v>5</v>
      </c>
      <c r="B14" s="3" t="s">
        <v>167</v>
      </c>
      <c r="C14" s="3">
        <f t="shared" si="1"/>
        <v>5116</v>
      </c>
      <c r="D14" s="3">
        <f t="shared" si="2"/>
        <v>1113</v>
      </c>
      <c r="E14" s="3">
        <f t="shared" si="3"/>
        <v>1057</v>
      </c>
      <c r="F14" s="3">
        <f t="shared" si="4"/>
        <v>997</v>
      </c>
      <c r="G14" s="3">
        <f t="shared" si="5"/>
        <v>975</v>
      </c>
      <c r="H14" s="3">
        <f t="shared" si="6"/>
        <v>974</v>
      </c>
      <c r="I14" s="2">
        <f t="shared" si="7"/>
        <v>8891</v>
      </c>
      <c r="J14" s="2">
        <f t="shared" si="8"/>
        <v>9</v>
      </c>
      <c r="K14" s="6">
        <v>1113</v>
      </c>
      <c r="L14" s="6">
        <v>953</v>
      </c>
      <c r="M14" s="6">
        <v>906</v>
      </c>
      <c r="N14" s="6">
        <v>974</v>
      </c>
      <c r="O14" s="6">
        <v>957</v>
      </c>
      <c r="P14" s="6">
        <v>1057</v>
      </c>
      <c r="Q14" s="6">
        <v>959</v>
      </c>
      <c r="R14" s="6">
        <v>997</v>
      </c>
      <c r="S14" s="6">
        <v>975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x14ac:dyDescent="0.25">
      <c r="A15" s="2">
        <f t="shared" si="0"/>
        <v>6</v>
      </c>
      <c r="B15" s="3" t="s">
        <v>168</v>
      </c>
      <c r="C15" s="3">
        <f t="shared" si="1"/>
        <v>5066</v>
      </c>
      <c r="D15" s="3">
        <f t="shared" si="2"/>
        <v>1121</v>
      </c>
      <c r="E15" s="3">
        <f t="shared" si="3"/>
        <v>1021</v>
      </c>
      <c r="F15" s="3">
        <f t="shared" si="4"/>
        <v>993</v>
      </c>
      <c r="G15" s="3">
        <f t="shared" si="5"/>
        <v>991</v>
      </c>
      <c r="H15" s="3">
        <f t="shared" si="6"/>
        <v>940</v>
      </c>
      <c r="I15" s="2">
        <f t="shared" si="7"/>
        <v>5066</v>
      </c>
      <c r="J15" s="2">
        <f t="shared" si="8"/>
        <v>5</v>
      </c>
      <c r="K15" s="6">
        <v>1021</v>
      </c>
      <c r="L15" s="6">
        <v>991</v>
      </c>
      <c r="M15" s="6">
        <v>1121</v>
      </c>
      <c r="N15" s="6">
        <v>940</v>
      </c>
      <c r="O15" s="6">
        <v>993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x14ac:dyDescent="0.25">
      <c r="A16" s="2">
        <f t="shared" si="0"/>
        <v>4</v>
      </c>
      <c r="B16" s="3" t="s">
        <v>169</v>
      </c>
      <c r="C16" s="3">
        <f t="shared" si="1"/>
        <v>5556</v>
      </c>
      <c r="D16" s="3">
        <f t="shared" si="2"/>
        <v>1130</v>
      </c>
      <c r="E16" s="3">
        <f t="shared" si="3"/>
        <v>1126</v>
      </c>
      <c r="F16" s="3">
        <f t="shared" si="4"/>
        <v>1122</v>
      </c>
      <c r="G16" s="3">
        <f t="shared" si="5"/>
        <v>1098</v>
      </c>
      <c r="H16" s="3">
        <f t="shared" si="6"/>
        <v>1080</v>
      </c>
      <c r="I16" s="2">
        <f t="shared" si="7"/>
        <v>11670</v>
      </c>
      <c r="J16" s="2">
        <f t="shared" si="8"/>
        <v>11</v>
      </c>
      <c r="K16" s="6">
        <v>1130</v>
      </c>
      <c r="L16" s="6">
        <v>1098</v>
      </c>
      <c r="M16" s="6">
        <v>1126</v>
      </c>
      <c r="N16" s="6">
        <v>1003</v>
      </c>
      <c r="O16" s="6">
        <v>966</v>
      </c>
      <c r="P16" s="6">
        <v>1043</v>
      </c>
      <c r="Q16" s="6">
        <v>1122</v>
      </c>
      <c r="R16" s="6">
        <v>1032</v>
      </c>
      <c r="S16" s="6">
        <v>1080</v>
      </c>
      <c r="T16" s="6">
        <v>1071</v>
      </c>
      <c r="U16" s="6">
        <v>999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x14ac:dyDescent="0.25">
      <c r="A17" s="2">
        <f t="shared" si="0"/>
        <v>17</v>
      </c>
      <c r="B17" s="3" t="s">
        <v>170</v>
      </c>
      <c r="C17" s="3">
        <f t="shared" si="1"/>
        <v>3094</v>
      </c>
      <c r="D17" s="3">
        <f t="shared" si="2"/>
        <v>843</v>
      </c>
      <c r="E17" s="3">
        <f t="shared" si="3"/>
        <v>839</v>
      </c>
      <c r="F17" s="3">
        <f t="shared" si="4"/>
        <v>736</v>
      </c>
      <c r="G17" s="3">
        <f t="shared" si="5"/>
        <v>676</v>
      </c>
      <c r="H17" s="3" t="str">
        <f t="shared" si="6"/>
        <v/>
      </c>
      <c r="I17" s="2">
        <f t="shared" si="7"/>
        <v>3094</v>
      </c>
      <c r="J17" s="2">
        <f t="shared" si="8"/>
        <v>4</v>
      </c>
      <c r="K17" s="6">
        <v>839</v>
      </c>
      <c r="L17" s="6">
        <v>736</v>
      </c>
      <c r="M17" s="6">
        <v>676</v>
      </c>
      <c r="N17" s="6">
        <v>843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x14ac:dyDescent="0.25">
      <c r="A18" s="2">
        <f t="shared" si="0"/>
        <v>20</v>
      </c>
      <c r="B18" s="3" t="s">
        <v>171</v>
      </c>
      <c r="C18" s="3">
        <f t="shared" si="1"/>
        <v>1731</v>
      </c>
      <c r="D18" s="3">
        <f t="shared" si="2"/>
        <v>884</v>
      </c>
      <c r="E18" s="3">
        <f t="shared" si="3"/>
        <v>847</v>
      </c>
      <c r="F18" s="3" t="str">
        <f t="shared" si="4"/>
        <v/>
      </c>
      <c r="G18" s="3" t="str">
        <f t="shared" si="5"/>
        <v/>
      </c>
      <c r="H18" s="3" t="str">
        <f t="shared" si="6"/>
        <v/>
      </c>
      <c r="I18" s="2">
        <f t="shared" si="7"/>
        <v>1731</v>
      </c>
      <c r="J18" s="2">
        <f t="shared" si="8"/>
        <v>2</v>
      </c>
      <c r="K18" s="6">
        <v>884</v>
      </c>
      <c r="L18" s="6">
        <v>847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x14ac:dyDescent="0.25">
      <c r="A19" s="2">
        <f t="shared" si="0"/>
        <v>26</v>
      </c>
      <c r="B19" s="3" t="s">
        <v>173</v>
      </c>
      <c r="C19" s="3">
        <f t="shared" si="1"/>
        <v>932</v>
      </c>
      <c r="D19" s="3">
        <f t="shared" si="2"/>
        <v>932</v>
      </c>
      <c r="E19" s="3" t="str">
        <f t="shared" si="3"/>
        <v/>
      </c>
      <c r="F19" s="3" t="str">
        <f t="shared" si="4"/>
        <v/>
      </c>
      <c r="G19" s="3" t="str">
        <f t="shared" si="5"/>
        <v/>
      </c>
      <c r="H19" s="3" t="str">
        <f t="shared" si="6"/>
        <v/>
      </c>
      <c r="I19" s="2">
        <f t="shared" si="7"/>
        <v>932</v>
      </c>
      <c r="J19" s="2">
        <f t="shared" si="8"/>
        <v>1</v>
      </c>
      <c r="K19" s="6">
        <v>932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x14ac:dyDescent="0.25">
      <c r="A20" s="2">
        <f t="shared" si="0"/>
        <v>19</v>
      </c>
      <c r="B20" s="3" t="s">
        <v>172</v>
      </c>
      <c r="C20" s="3">
        <f t="shared" si="1"/>
        <v>1767</v>
      </c>
      <c r="D20" s="3">
        <f t="shared" si="2"/>
        <v>884</v>
      </c>
      <c r="E20" s="3">
        <f t="shared" si="3"/>
        <v>883</v>
      </c>
      <c r="F20" s="3" t="str">
        <f t="shared" si="4"/>
        <v/>
      </c>
      <c r="G20" s="3" t="str">
        <f t="shared" si="5"/>
        <v/>
      </c>
      <c r="H20" s="3" t="str">
        <f t="shared" si="6"/>
        <v/>
      </c>
      <c r="I20" s="2">
        <f t="shared" si="7"/>
        <v>1767</v>
      </c>
      <c r="J20" s="2">
        <f t="shared" si="8"/>
        <v>2</v>
      </c>
      <c r="K20" s="6">
        <v>884</v>
      </c>
      <c r="L20" s="6">
        <v>883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x14ac:dyDescent="0.25">
      <c r="A21" s="2">
        <f t="shared" si="0"/>
        <v>22</v>
      </c>
      <c r="B21" s="3" t="s">
        <v>174</v>
      </c>
      <c r="C21" s="3">
        <f t="shared" si="1"/>
        <v>1597</v>
      </c>
      <c r="D21" s="3">
        <f t="shared" si="2"/>
        <v>829</v>
      </c>
      <c r="E21" s="3">
        <f t="shared" si="3"/>
        <v>768</v>
      </c>
      <c r="F21" s="3" t="str">
        <f t="shared" si="4"/>
        <v/>
      </c>
      <c r="G21" s="3" t="str">
        <f t="shared" si="5"/>
        <v/>
      </c>
      <c r="H21" s="3" t="str">
        <f t="shared" si="6"/>
        <v/>
      </c>
      <c r="I21" s="2">
        <f t="shared" si="7"/>
        <v>1597</v>
      </c>
      <c r="J21" s="2">
        <f t="shared" si="8"/>
        <v>2</v>
      </c>
      <c r="K21" s="6">
        <v>829</v>
      </c>
      <c r="L21" s="6">
        <v>768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x14ac:dyDescent="0.25">
      <c r="A22" s="2">
        <f t="shared" si="0"/>
        <v>10</v>
      </c>
      <c r="B22" s="3" t="s">
        <v>175</v>
      </c>
      <c r="C22" s="3">
        <f t="shared" si="1"/>
        <v>4486</v>
      </c>
      <c r="D22" s="3">
        <f t="shared" si="2"/>
        <v>1011</v>
      </c>
      <c r="E22" s="3">
        <f t="shared" si="3"/>
        <v>937</v>
      </c>
      <c r="F22" s="3">
        <f t="shared" si="4"/>
        <v>855</v>
      </c>
      <c r="G22" s="3">
        <f t="shared" si="5"/>
        <v>849</v>
      </c>
      <c r="H22" s="3">
        <f t="shared" si="6"/>
        <v>834</v>
      </c>
      <c r="I22" s="2">
        <f t="shared" si="7"/>
        <v>5287</v>
      </c>
      <c r="J22" s="2">
        <f t="shared" si="8"/>
        <v>6</v>
      </c>
      <c r="K22" s="6">
        <v>1011</v>
      </c>
      <c r="L22" s="6">
        <v>937</v>
      </c>
      <c r="M22" s="6">
        <v>855</v>
      </c>
      <c r="N22" s="6">
        <v>801</v>
      </c>
      <c r="O22" s="6">
        <v>849</v>
      </c>
      <c r="P22" s="6">
        <v>834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x14ac:dyDescent="0.25">
      <c r="A23" s="2">
        <f t="shared" si="0"/>
        <v>8</v>
      </c>
      <c r="B23" s="3" t="s">
        <v>176</v>
      </c>
      <c r="C23" s="3">
        <f t="shared" si="1"/>
        <v>4804</v>
      </c>
      <c r="D23" s="3">
        <f t="shared" si="2"/>
        <v>1043</v>
      </c>
      <c r="E23" s="3">
        <f t="shared" si="3"/>
        <v>1013</v>
      </c>
      <c r="F23" s="3">
        <f t="shared" si="4"/>
        <v>947</v>
      </c>
      <c r="G23" s="3">
        <f t="shared" si="5"/>
        <v>927</v>
      </c>
      <c r="H23" s="3">
        <f t="shared" si="6"/>
        <v>874</v>
      </c>
      <c r="I23" s="2">
        <f t="shared" si="7"/>
        <v>4804</v>
      </c>
      <c r="J23" s="2">
        <f t="shared" si="8"/>
        <v>5</v>
      </c>
      <c r="K23" s="6">
        <v>1013</v>
      </c>
      <c r="L23" s="6">
        <v>947</v>
      </c>
      <c r="M23" s="6">
        <v>1043</v>
      </c>
      <c r="N23" s="6">
        <v>927</v>
      </c>
      <c r="O23" s="6">
        <v>874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x14ac:dyDescent="0.25">
      <c r="A24" s="2">
        <f t="shared" si="0"/>
        <v>15</v>
      </c>
      <c r="B24" s="3" t="s">
        <v>177</v>
      </c>
      <c r="C24" s="3">
        <f t="shared" si="1"/>
        <v>4123</v>
      </c>
      <c r="D24" s="3">
        <f t="shared" si="2"/>
        <v>891</v>
      </c>
      <c r="E24" s="3">
        <f t="shared" si="3"/>
        <v>846</v>
      </c>
      <c r="F24" s="3">
        <f t="shared" si="4"/>
        <v>840</v>
      </c>
      <c r="G24" s="3">
        <f t="shared" si="5"/>
        <v>826</v>
      </c>
      <c r="H24" s="3">
        <f t="shared" si="6"/>
        <v>720</v>
      </c>
      <c r="I24" s="2">
        <f t="shared" si="7"/>
        <v>4123</v>
      </c>
      <c r="J24" s="2">
        <f t="shared" si="8"/>
        <v>5</v>
      </c>
      <c r="K24" s="6">
        <v>846</v>
      </c>
      <c r="L24" s="6">
        <v>720</v>
      </c>
      <c r="M24" s="6">
        <v>840</v>
      </c>
      <c r="N24" s="6">
        <v>891</v>
      </c>
      <c r="O24" s="6">
        <v>826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x14ac:dyDescent="0.25">
      <c r="A25" s="2">
        <f t="shared" si="0"/>
        <v>14</v>
      </c>
      <c r="B25" s="3" t="s">
        <v>178</v>
      </c>
      <c r="C25" s="3">
        <f t="shared" si="1"/>
        <v>4127</v>
      </c>
      <c r="D25" s="3">
        <f t="shared" si="2"/>
        <v>869</v>
      </c>
      <c r="E25" s="3">
        <f t="shared" si="3"/>
        <v>840</v>
      </c>
      <c r="F25" s="3">
        <f t="shared" si="4"/>
        <v>831</v>
      </c>
      <c r="G25" s="3">
        <f t="shared" si="5"/>
        <v>808</v>
      </c>
      <c r="H25" s="3">
        <f t="shared" si="6"/>
        <v>779</v>
      </c>
      <c r="I25" s="2">
        <f t="shared" si="7"/>
        <v>4127</v>
      </c>
      <c r="J25" s="2">
        <f t="shared" si="8"/>
        <v>5</v>
      </c>
      <c r="K25" s="6">
        <v>808</v>
      </c>
      <c r="L25" s="6">
        <v>779</v>
      </c>
      <c r="M25" s="6">
        <v>840</v>
      </c>
      <c r="N25" s="6">
        <v>869</v>
      </c>
      <c r="O25" s="6">
        <v>831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x14ac:dyDescent="0.25">
      <c r="A26" s="2">
        <f t="shared" si="0"/>
        <v>18</v>
      </c>
      <c r="B26" s="3" t="s">
        <v>179</v>
      </c>
      <c r="C26" s="3">
        <f t="shared" si="1"/>
        <v>2132</v>
      </c>
      <c r="D26" s="3">
        <f t="shared" si="2"/>
        <v>739</v>
      </c>
      <c r="E26" s="3">
        <f t="shared" si="3"/>
        <v>738</v>
      </c>
      <c r="F26" s="3">
        <f t="shared" si="4"/>
        <v>655</v>
      </c>
      <c r="G26" s="3" t="str">
        <f t="shared" si="5"/>
        <v/>
      </c>
      <c r="H26" s="3" t="str">
        <f t="shared" si="6"/>
        <v/>
      </c>
      <c r="I26" s="2">
        <f t="shared" si="7"/>
        <v>2132</v>
      </c>
      <c r="J26" s="2">
        <f t="shared" si="8"/>
        <v>3</v>
      </c>
      <c r="K26" s="6">
        <v>655</v>
      </c>
      <c r="L26" s="6">
        <v>739</v>
      </c>
      <c r="M26" s="6">
        <v>738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x14ac:dyDescent="0.25">
      <c r="A27" s="2">
        <f t="shared" si="0"/>
        <v>21</v>
      </c>
      <c r="B27" s="3" t="s">
        <v>180</v>
      </c>
      <c r="C27" s="3">
        <f t="shared" si="1"/>
        <v>1598</v>
      </c>
      <c r="D27" s="3">
        <f t="shared" si="2"/>
        <v>819</v>
      </c>
      <c r="E27" s="3">
        <f t="shared" si="3"/>
        <v>779</v>
      </c>
      <c r="F27" s="3" t="str">
        <f t="shared" si="4"/>
        <v/>
      </c>
      <c r="G27" s="3" t="str">
        <f t="shared" si="5"/>
        <v/>
      </c>
      <c r="H27" s="3" t="str">
        <f t="shared" si="6"/>
        <v/>
      </c>
      <c r="I27" s="2">
        <f t="shared" si="7"/>
        <v>1598</v>
      </c>
      <c r="J27" s="2">
        <f t="shared" si="8"/>
        <v>2</v>
      </c>
      <c r="K27" s="6">
        <v>779</v>
      </c>
      <c r="L27" s="6">
        <v>819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x14ac:dyDescent="0.25">
      <c r="A28" s="2">
        <f t="shared" si="0"/>
        <v>25</v>
      </c>
      <c r="B28" s="3" t="s">
        <v>181</v>
      </c>
      <c r="C28" s="3">
        <f t="shared" si="1"/>
        <v>959</v>
      </c>
      <c r="D28" s="3">
        <f t="shared" si="2"/>
        <v>959</v>
      </c>
      <c r="E28" s="3" t="str">
        <f t="shared" si="3"/>
        <v/>
      </c>
      <c r="F28" s="3" t="str">
        <f t="shared" si="4"/>
        <v/>
      </c>
      <c r="G28" s="3" t="str">
        <f t="shared" si="5"/>
        <v/>
      </c>
      <c r="H28" s="3" t="str">
        <f t="shared" si="6"/>
        <v/>
      </c>
      <c r="I28" s="2">
        <f t="shared" si="7"/>
        <v>959</v>
      </c>
      <c r="J28" s="2">
        <f t="shared" si="8"/>
        <v>1</v>
      </c>
      <c r="K28" s="6">
        <v>959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x14ac:dyDescent="0.25">
      <c r="A29" s="2">
        <f t="shared" si="0"/>
        <v>33</v>
      </c>
      <c r="B29" s="3" t="s">
        <v>182</v>
      </c>
      <c r="C29" s="3">
        <f t="shared" si="1"/>
        <v>713</v>
      </c>
      <c r="D29" s="3">
        <f t="shared" si="2"/>
        <v>713</v>
      </c>
      <c r="E29" s="3" t="str">
        <f t="shared" si="3"/>
        <v/>
      </c>
      <c r="F29" s="3" t="str">
        <f t="shared" si="4"/>
        <v/>
      </c>
      <c r="G29" s="3" t="str">
        <f t="shared" si="5"/>
        <v/>
      </c>
      <c r="H29" s="3" t="str">
        <f t="shared" si="6"/>
        <v/>
      </c>
      <c r="I29" s="2">
        <f t="shared" si="7"/>
        <v>713</v>
      </c>
      <c r="J29" s="2">
        <f t="shared" si="8"/>
        <v>1</v>
      </c>
      <c r="K29" s="6">
        <v>713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x14ac:dyDescent="0.25">
      <c r="A30" s="2">
        <f t="shared" si="0"/>
        <v>34</v>
      </c>
      <c r="B30" s="3" t="s">
        <v>183</v>
      </c>
      <c r="C30" s="3">
        <f t="shared" si="1"/>
        <v>686</v>
      </c>
      <c r="D30" s="3">
        <f t="shared" si="2"/>
        <v>686</v>
      </c>
      <c r="E30" s="3" t="str">
        <f t="shared" si="3"/>
        <v/>
      </c>
      <c r="F30" s="3" t="str">
        <f t="shared" si="4"/>
        <v/>
      </c>
      <c r="G30" s="3" t="str">
        <f t="shared" si="5"/>
        <v/>
      </c>
      <c r="H30" s="3" t="str">
        <f t="shared" si="6"/>
        <v/>
      </c>
      <c r="I30" s="2">
        <f t="shared" si="7"/>
        <v>686</v>
      </c>
      <c r="J30" s="2">
        <f t="shared" si="8"/>
        <v>1</v>
      </c>
      <c r="K30" s="6">
        <v>686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x14ac:dyDescent="0.25">
      <c r="A31" s="2">
        <f t="shared" si="0"/>
        <v>27</v>
      </c>
      <c r="B31" s="3" t="s">
        <v>184</v>
      </c>
      <c r="C31" s="3">
        <f t="shared" si="1"/>
        <v>928</v>
      </c>
      <c r="D31" s="3">
        <f t="shared" si="2"/>
        <v>928</v>
      </c>
      <c r="E31" s="3" t="str">
        <f t="shared" si="3"/>
        <v/>
      </c>
      <c r="F31" s="3" t="str">
        <f t="shared" si="4"/>
        <v/>
      </c>
      <c r="G31" s="3" t="str">
        <f t="shared" si="5"/>
        <v/>
      </c>
      <c r="H31" s="3" t="str">
        <f t="shared" si="6"/>
        <v/>
      </c>
      <c r="I31" s="2">
        <f t="shared" si="7"/>
        <v>928</v>
      </c>
      <c r="J31" s="2">
        <f t="shared" si="8"/>
        <v>1</v>
      </c>
      <c r="K31" s="6">
        <v>928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x14ac:dyDescent="0.25">
      <c r="A32" s="2">
        <f t="shared" si="0"/>
        <v>31</v>
      </c>
      <c r="B32" s="3" t="s">
        <v>185</v>
      </c>
      <c r="C32" s="3">
        <f t="shared" si="1"/>
        <v>763</v>
      </c>
      <c r="D32" s="3">
        <f t="shared" si="2"/>
        <v>763</v>
      </c>
      <c r="E32" s="3" t="str">
        <f t="shared" si="3"/>
        <v/>
      </c>
      <c r="F32" s="3" t="str">
        <f t="shared" si="4"/>
        <v/>
      </c>
      <c r="G32" s="3" t="str">
        <f t="shared" si="5"/>
        <v/>
      </c>
      <c r="H32" s="3" t="str">
        <f t="shared" si="6"/>
        <v/>
      </c>
      <c r="I32" s="2">
        <f t="shared" si="7"/>
        <v>763</v>
      </c>
      <c r="J32" s="2">
        <f t="shared" si="8"/>
        <v>1</v>
      </c>
      <c r="K32" s="6">
        <v>763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x14ac:dyDescent="0.25">
      <c r="A33" s="2">
        <f t="shared" si="0"/>
        <v>32</v>
      </c>
      <c r="B33" s="9" t="s">
        <v>186</v>
      </c>
      <c r="C33" s="3">
        <f t="shared" si="1"/>
        <v>743</v>
      </c>
      <c r="D33" s="3">
        <f t="shared" si="2"/>
        <v>743</v>
      </c>
      <c r="E33" s="3" t="str">
        <f t="shared" si="3"/>
        <v/>
      </c>
      <c r="F33" s="3" t="str">
        <f t="shared" si="4"/>
        <v/>
      </c>
      <c r="G33" s="3" t="str">
        <f t="shared" si="5"/>
        <v/>
      </c>
      <c r="H33" s="3" t="str">
        <f t="shared" si="6"/>
        <v/>
      </c>
      <c r="I33" s="2">
        <f t="shared" si="7"/>
        <v>743</v>
      </c>
      <c r="J33" s="2">
        <f t="shared" si="8"/>
        <v>1</v>
      </c>
      <c r="K33" s="10">
        <v>743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x14ac:dyDescent="0.25">
      <c r="A34" s="2">
        <f t="shared" si="0"/>
        <v>29</v>
      </c>
      <c r="B34" s="3" t="s">
        <v>187</v>
      </c>
      <c r="C34" s="3">
        <f t="shared" si="1"/>
        <v>869</v>
      </c>
      <c r="D34" s="3">
        <f t="shared" si="2"/>
        <v>869</v>
      </c>
      <c r="E34" s="3" t="str">
        <f t="shared" si="3"/>
        <v/>
      </c>
      <c r="F34" s="3" t="str">
        <f t="shared" si="4"/>
        <v/>
      </c>
      <c r="G34" s="3" t="str">
        <f t="shared" si="5"/>
        <v/>
      </c>
      <c r="H34" s="3" t="str">
        <f t="shared" si="6"/>
        <v/>
      </c>
      <c r="I34" s="2">
        <f t="shared" si="7"/>
        <v>869</v>
      </c>
      <c r="J34" s="2">
        <f t="shared" si="8"/>
        <v>1</v>
      </c>
      <c r="K34" s="6">
        <v>869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x14ac:dyDescent="0.25">
      <c r="A35" s="2">
        <f t="shared" ref="A35:A61" si="9">IF(C35&gt;0,RANK(C35,$C$3:$C$101,0),"")</f>
        <v>30</v>
      </c>
      <c r="B35" s="3" t="s">
        <v>188</v>
      </c>
      <c r="C35" s="3">
        <f t="shared" ref="C35:C61" si="10">SUM(D35:H35)</f>
        <v>769</v>
      </c>
      <c r="D35" s="3">
        <f t="shared" ref="D35:D61" si="11">IFERROR(LARGE($K35:$BH35,1),"")</f>
        <v>769</v>
      </c>
      <c r="E35" s="3" t="str">
        <f t="shared" ref="E35:E61" si="12">IFERROR(LARGE($K35:$BH35,2),"")</f>
        <v/>
      </c>
      <c r="F35" s="3" t="str">
        <f t="shared" ref="F35:F61" si="13">IFERROR(LARGE($K35:$BH35,3),"")</f>
        <v/>
      </c>
      <c r="G35" s="3" t="str">
        <f t="shared" ref="G35:G61" si="14">IFERROR(LARGE($K35:$BH35,4),"")</f>
        <v/>
      </c>
      <c r="H35" s="3" t="str">
        <f t="shared" ref="H35:H61" si="15">IFERROR(LARGE($K35:$BH35,5),"")</f>
        <v/>
      </c>
      <c r="I35" s="2">
        <f t="shared" ref="I35:I61" si="16">IF(SUM(K35:BH35)&gt;0,SUM(K35:BH35),"")</f>
        <v>769</v>
      </c>
      <c r="J35" s="2">
        <f t="shared" ref="J35:J61" si="17">IF(COUNT(K35:BH35)&gt;0,COUNT(K35:BH35),"")</f>
        <v>1</v>
      </c>
      <c r="K35" s="6">
        <v>769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x14ac:dyDescent="0.25">
      <c r="A36" s="2">
        <f t="shared" si="9"/>
        <v>35</v>
      </c>
      <c r="B36" s="9" t="s">
        <v>189</v>
      </c>
      <c r="C36" s="3">
        <f t="shared" si="10"/>
        <v>593</v>
      </c>
      <c r="D36" s="3">
        <f t="shared" si="11"/>
        <v>593</v>
      </c>
      <c r="E36" s="3" t="str">
        <f t="shared" si="12"/>
        <v/>
      </c>
      <c r="F36" s="3" t="str">
        <f t="shared" si="13"/>
        <v/>
      </c>
      <c r="G36" s="3" t="str">
        <f t="shared" si="14"/>
        <v/>
      </c>
      <c r="H36" s="3" t="str">
        <f t="shared" si="15"/>
        <v/>
      </c>
      <c r="I36" s="2">
        <f t="shared" si="16"/>
        <v>593</v>
      </c>
      <c r="J36" s="2">
        <f t="shared" si="17"/>
        <v>1</v>
      </c>
      <c r="K36" s="10">
        <v>593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x14ac:dyDescent="0.25">
      <c r="A37" s="2">
        <f t="shared" si="9"/>
        <v>28</v>
      </c>
      <c r="B37" s="3" t="s">
        <v>190</v>
      </c>
      <c r="C37" s="3">
        <f t="shared" si="10"/>
        <v>901</v>
      </c>
      <c r="D37" s="3">
        <f t="shared" si="11"/>
        <v>901</v>
      </c>
      <c r="E37" s="3" t="str">
        <f t="shared" si="12"/>
        <v/>
      </c>
      <c r="F37" s="3" t="str">
        <f t="shared" si="13"/>
        <v/>
      </c>
      <c r="G37" s="3" t="str">
        <f t="shared" si="14"/>
        <v/>
      </c>
      <c r="H37" s="3" t="str">
        <f t="shared" si="15"/>
        <v/>
      </c>
      <c r="I37" s="2">
        <f t="shared" si="16"/>
        <v>901</v>
      </c>
      <c r="J37" s="2">
        <f t="shared" si="17"/>
        <v>1</v>
      </c>
      <c r="K37" s="6">
        <v>901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x14ac:dyDescent="0.25">
      <c r="A38" s="2" t="str">
        <f t="shared" si="9"/>
        <v/>
      </c>
      <c r="B38" s="3"/>
      <c r="C38" s="3">
        <f t="shared" si="10"/>
        <v>0</v>
      </c>
      <c r="D38" s="3" t="str">
        <f t="shared" si="11"/>
        <v/>
      </c>
      <c r="E38" s="3" t="str">
        <f t="shared" si="12"/>
        <v/>
      </c>
      <c r="F38" s="3" t="str">
        <f t="shared" si="13"/>
        <v/>
      </c>
      <c r="G38" s="3" t="str">
        <f t="shared" si="14"/>
        <v/>
      </c>
      <c r="H38" s="3" t="str">
        <f t="shared" si="15"/>
        <v/>
      </c>
      <c r="I38" s="2" t="str">
        <f t="shared" si="16"/>
        <v/>
      </c>
      <c r="J38" s="2" t="str">
        <f t="shared" si="17"/>
        <v/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 x14ac:dyDescent="0.25">
      <c r="A39" s="2" t="str">
        <f t="shared" si="9"/>
        <v/>
      </c>
      <c r="B39" s="3"/>
      <c r="C39" s="3">
        <f t="shared" si="10"/>
        <v>0</v>
      </c>
      <c r="D39" s="3" t="str">
        <f t="shared" si="11"/>
        <v/>
      </c>
      <c r="E39" s="3" t="str">
        <f t="shared" si="12"/>
        <v/>
      </c>
      <c r="F39" s="3" t="str">
        <f t="shared" si="13"/>
        <v/>
      </c>
      <c r="G39" s="3" t="str">
        <f t="shared" si="14"/>
        <v/>
      </c>
      <c r="H39" s="3" t="str">
        <f t="shared" si="15"/>
        <v/>
      </c>
      <c r="I39" s="2" t="str">
        <f t="shared" si="16"/>
        <v/>
      </c>
      <c r="J39" s="2" t="str">
        <f t="shared" si="17"/>
        <v/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 x14ac:dyDescent="0.25">
      <c r="A40" s="2" t="str">
        <f t="shared" si="9"/>
        <v/>
      </c>
      <c r="B40" s="9"/>
      <c r="C40" s="3">
        <f t="shared" si="10"/>
        <v>0</v>
      </c>
      <c r="D40" s="3" t="str">
        <f t="shared" si="11"/>
        <v/>
      </c>
      <c r="E40" s="3" t="str">
        <f t="shared" si="12"/>
        <v/>
      </c>
      <c r="F40" s="3" t="str">
        <f t="shared" si="13"/>
        <v/>
      </c>
      <c r="G40" s="3" t="str">
        <f t="shared" si="14"/>
        <v/>
      </c>
      <c r="H40" s="3" t="str">
        <f t="shared" si="15"/>
        <v/>
      </c>
      <c r="I40" s="2" t="str">
        <f t="shared" si="16"/>
        <v/>
      </c>
      <c r="J40" s="2" t="str">
        <f t="shared" si="17"/>
        <v/>
      </c>
      <c r="K40" s="1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x14ac:dyDescent="0.25">
      <c r="A41" s="2" t="str">
        <f t="shared" si="9"/>
        <v/>
      </c>
      <c r="B41" s="3"/>
      <c r="C41" s="3">
        <f t="shared" si="10"/>
        <v>0</v>
      </c>
      <c r="D41" s="3" t="str">
        <f t="shared" si="11"/>
        <v/>
      </c>
      <c r="E41" s="3" t="str">
        <f t="shared" si="12"/>
        <v/>
      </c>
      <c r="F41" s="3" t="str">
        <f t="shared" si="13"/>
        <v/>
      </c>
      <c r="G41" s="3" t="str">
        <f t="shared" si="14"/>
        <v/>
      </c>
      <c r="H41" s="3" t="str">
        <f t="shared" si="15"/>
        <v/>
      </c>
      <c r="I41" s="2" t="str">
        <f t="shared" si="16"/>
        <v/>
      </c>
      <c r="J41" s="2" t="str">
        <f t="shared" si="17"/>
        <v/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 s="14" customFormat="1" x14ac:dyDescent="0.25">
      <c r="A42" s="11" t="str">
        <f t="shared" si="9"/>
        <v/>
      </c>
      <c r="B42" s="12"/>
      <c r="C42" s="12">
        <f t="shared" si="10"/>
        <v>0</v>
      </c>
      <c r="D42" s="12" t="str">
        <f t="shared" si="11"/>
        <v/>
      </c>
      <c r="E42" s="12" t="str">
        <f t="shared" si="12"/>
        <v/>
      </c>
      <c r="F42" s="12" t="str">
        <f t="shared" si="13"/>
        <v/>
      </c>
      <c r="G42" s="12" t="str">
        <f t="shared" si="14"/>
        <v/>
      </c>
      <c r="H42" s="12" t="str">
        <f t="shared" si="15"/>
        <v/>
      </c>
      <c r="I42" s="11" t="str">
        <f t="shared" si="16"/>
        <v/>
      </c>
      <c r="J42" s="11" t="str">
        <f t="shared" si="17"/>
        <v/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 x14ac:dyDescent="0.25">
      <c r="A43" s="2" t="str">
        <f t="shared" si="9"/>
        <v/>
      </c>
      <c r="B43" s="3"/>
      <c r="C43" s="3">
        <f t="shared" si="10"/>
        <v>0</v>
      </c>
      <c r="D43" s="3" t="str">
        <f t="shared" si="11"/>
        <v/>
      </c>
      <c r="E43" s="3" t="str">
        <f t="shared" si="12"/>
        <v/>
      </c>
      <c r="F43" s="3" t="str">
        <f t="shared" si="13"/>
        <v/>
      </c>
      <c r="G43" s="3" t="str">
        <f t="shared" si="14"/>
        <v/>
      </c>
      <c r="H43" s="3" t="str">
        <f t="shared" si="15"/>
        <v/>
      </c>
      <c r="I43" s="2" t="str">
        <f t="shared" si="16"/>
        <v/>
      </c>
      <c r="J43" s="2" t="str">
        <f t="shared" si="17"/>
        <v/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x14ac:dyDescent="0.25">
      <c r="A44" s="2" t="str">
        <f t="shared" si="9"/>
        <v/>
      </c>
      <c r="B44" s="3"/>
      <c r="C44" s="3">
        <f t="shared" si="10"/>
        <v>0</v>
      </c>
      <c r="D44" s="3" t="str">
        <f t="shared" si="11"/>
        <v/>
      </c>
      <c r="E44" s="3" t="str">
        <f t="shared" si="12"/>
        <v/>
      </c>
      <c r="F44" s="3" t="str">
        <f t="shared" si="13"/>
        <v/>
      </c>
      <c r="G44" s="3" t="str">
        <f t="shared" si="14"/>
        <v/>
      </c>
      <c r="H44" s="3" t="str">
        <f t="shared" si="15"/>
        <v/>
      </c>
      <c r="I44" s="2" t="str">
        <f t="shared" si="16"/>
        <v/>
      </c>
      <c r="J44" s="2" t="str">
        <f t="shared" si="17"/>
        <v/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x14ac:dyDescent="0.25">
      <c r="A45" s="2" t="str">
        <f t="shared" si="9"/>
        <v/>
      </c>
      <c r="B45" s="3"/>
      <c r="C45" s="3">
        <f t="shared" si="10"/>
        <v>0</v>
      </c>
      <c r="D45" s="3" t="str">
        <f t="shared" si="11"/>
        <v/>
      </c>
      <c r="E45" s="3" t="str">
        <f t="shared" si="12"/>
        <v/>
      </c>
      <c r="F45" s="3" t="str">
        <f t="shared" si="13"/>
        <v/>
      </c>
      <c r="G45" s="3" t="str">
        <f t="shared" si="14"/>
        <v/>
      </c>
      <c r="H45" s="3" t="str">
        <f t="shared" si="15"/>
        <v/>
      </c>
      <c r="I45" s="2" t="str">
        <f t="shared" si="16"/>
        <v/>
      </c>
      <c r="J45" s="2" t="str">
        <f t="shared" si="17"/>
        <v/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ht="14.25" customHeight="1" x14ac:dyDescent="0.25">
      <c r="A46" s="2" t="str">
        <f t="shared" si="9"/>
        <v/>
      </c>
      <c r="B46" s="3"/>
      <c r="C46" s="3">
        <f t="shared" si="10"/>
        <v>0</v>
      </c>
      <c r="D46" s="3" t="str">
        <f t="shared" si="11"/>
        <v/>
      </c>
      <c r="E46" s="3" t="str">
        <f t="shared" si="12"/>
        <v/>
      </c>
      <c r="F46" s="3" t="str">
        <f t="shared" si="13"/>
        <v/>
      </c>
      <c r="G46" s="3" t="str">
        <f t="shared" si="14"/>
        <v/>
      </c>
      <c r="H46" s="3" t="str">
        <f t="shared" si="15"/>
        <v/>
      </c>
      <c r="I46" s="2" t="str">
        <f t="shared" si="16"/>
        <v/>
      </c>
      <c r="J46" s="2" t="str">
        <f t="shared" si="17"/>
        <v/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x14ac:dyDescent="0.25">
      <c r="A47" s="2" t="str">
        <f t="shared" si="9"/>
        <v/>
      </c>
      <c r="B47" s="3"/>
      <c r="C47" s="3">
        <f t="shared" si="10"/>
        <v>0</v>
      </c>
      <c r="D47" s="3" t="str">
        <f t="shared" si="11"/>
        <v/>
      </c>
      <c r="E47" s="3" t="str">
        <f t="shared" si="12"/>
        <v/>
      </c>
      <c r="F47" s="3" t="str">
        <f t="shared" si="13"/>
        <v/>
      </c>
      <c r="G47" s="3" t="str">
        <f t="shared" si="14"/>
        <v/>
      </c>
      <c r="H47" s="3" t="str">
        <f t="shared" si="15"/>
        <v/>
      </c>
      <c r="I47" s="2" t="str">
        <f t="shared" si="16"/>
        <v/>
      </c>
      <c r="J47" s="2" t="str">
        <f t="shared" si="17"/>
        <v/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x14ac:dyDescent="0.25">
      <c r="A48" s="2" t="str">
        <f t="shared" si="9"/>
        <v/>
      </c>
      <c r="B48" s="3"/>
      <c r="C48" s="3">
        <f t="shared" si="10"/>
        <v>0</v>
      </c>
      <c r="D48" s="3" t="str">
        <f t="shared" si="11"/>
        <v/>
      </c>
      <c r="E48" s="3" t="str">
        <f t="shared" si="12"/>
        <v/>
      </c>
      <c r="F48" s="3" t="str">
        <f t="shared" si="13"/>
        <v/>
      </c>
      <c r="G48" s="3" t="str">
        <f t="shared" si="14"/>
        <v/>
      </c>
      <c r="H48" s="3" t="str">
        <f t="shared" si="15"/>
        <v/>
      </c>
      <c r="I48" s="2" t="str">
        <f t="shared" si="16"/>
        <v/>
      </c>
      <c r="J48" s="2" t="str">
        <f t="shared" si="17"/>
        <v/>
      </c>
      <c r="K48" s="6"/>
      <c r="L48" s="6"/>
      <c r="M48" s="6"/>
      <c r="N48" s="6"/>
      <c r="O48" s="6"/>
      <c r="P48" s="6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</row>
    <row r="49" spans="1:60" s="3" customFormat="1" x14ac:dyDescent="0.25">
      <c r="A49" s="2" t="str">
        <f t="shared" si="9"/>
        <v/>
      </c>
      <c r="C49" s="3">
        <f t="shared" si="10"/>
        <v>0</v>
      </c>
      <c r="D49" s="3" t="str">
        <f t="shared" si="11"/>
        <v/>
      </c>
      <c r="E49" s="3" t="str">
        <f t="shared" si="12"/>
        <v/>
      </c>
      <c r="F49" s="3" t="str">
        <f t="shared" si="13"/>
        <v/>
      </c>
      <c r="G49" s="3" t="str">
        <f t="shared" si="14"/>
        <v/>
      </c>
      <c r="H49" s="3" t="str">
        <f t="shared" si="15"/>
        <v/>
      </c>
      <c r="I49" s="2" t="str">
        <f t="shared" si="16"/>
        <v/>
      </c>
      <c r="J49" s="2" t="str">
        <f t="shared" si="17"/>
        <v/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s="3" customFormat="1" x14ac:dyDescent="0.25">
      <c r="A50" s="2" t="str">
        <f t="shared" si="9"/>
        <v/>
      </c>
      <c r="C50" s="3">
        <f t="shared" si="10"/>
        <v>0</v>
      </c>
      <c r="D50" s="3" t="str">
        <f t="shared" si="11"/>
        <v/>
      </c>
      <c r="E50" s="3" t="str">
        <f t="shared" si="12"/>
        <v/>
      </c>
      <c r="F50" s="3" t="str">
        <f t="shared" si="13"/>
        <v/>
      </c>
      <c r="G50" s="3" t="str">
        <f t="shared" si="14"/>
        <v/>
      </c>
      <c r="H50" s="3" t="str">
        <f t="shared" si="15"/>
        <v/>
      </c>
      <c r="I50" s="2" t="str">
        <f t="shared" si="16"/>
        <v/>
      </c>
      <c r="J50" s="2" t="str">
        <f t="shared" si="17"/>
        <v/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s="3" customFormat="1" x14ac:dyDescent="0.25">
      <c r="A51" s="2" t="str">
        <f t="shared" si="9"/>
        <v/>
      </c>
      <c r="C51" s="3">
        <f t="shared" si="10"/>
        <v>0</v>
      </c>
      <c r="D51" s="3" t="str">
        <f t="shared" si="11"/>
        <v/>
      </c>
      <c r="E51" s="3" t="str">
        <f t="shared" si="12"/>
        <v/>
      </c>
      <c r="F51" s="3" t="str">
        <f t="shared" si="13"/>
        <v/>
      </c>
      <c r="G51" s="3" t="str">
        <f t="shared" si="14"/>
        <v/>
      </c>
      <c r="H51" s="3" t="str">
        <f t="shared" si="15"/>
        <v/>
      </c>
      <c r="I51" s="2" t="str">
        <f t="shared" si="16"/>
        <v/>
      </c>
      <c r="J51" s="2" t="str">
        <f t="shared" si="17"/>
        <v/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s="3" customFormat="1" x14ac:dyDescent="0.25">
      <c r="A52" s="2" t="str">
        <f t="shared" si="9"/>
        <v/>
      </c>
      <c r="C52" s="3">
        <f t="shared" si="10"/>
        <v>0</v>
      </c>
      <c r="D52" s="3" t="str">
        <f t="shared" si="11"/>
        <v/>
      </c>
      <c r="E52" s="3" t="str">
        <f t="shared" si="12"/>
        <v/>
      </c>
      <c r="F52" s="3" t="str">
        <f t="shared" si="13"/>
        <v/>
      </c>
      <c r="G52" s="3" t="str">
        <f t="shared" si="14"/>
        <v/>
      </c>
      <c r="H52" s="3" t="str">
        <f t="shared" si="15"/>
        <v/>
      </c>
      <c r="I52" s="2" t="str">
        <f t="shared" si="16"/>
        <v/>
      </c>
      <c r="J52" s="2" t="str">
        <f t="shared" si="17"/>
        <v/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 x14ac:dyDescent="0.25">
      <c r="A53" s="2" t="str">
        <f t="shared" si="9"/>
        <v/>
      </c>
      <c r="B53" s="3"/>
      <c r="C53" s="3">
        <f t="shared" si="10"/>
        <v>0</v>
      </c>
      <c r="D53" s="3" t="str">
        <f t="shared" si="11"/>
        <v/>
      </c>
      <c r="E53" s="3" t="str">
        <f t="shared" si="12"/>
        <v/>
      </c>
      <c r="F53" s="3" t="str">
        <f t="shared" si="13"/>
        <v/>
      </c>
      <c r="G53" s="3" t="str">
        <f t="shared" si="14"/>
        <v/>
      </c>
      <c r="H53" s="3" t="str">
        <f t="shared" si="15"/>
        <v/>
      </c>
      <c r="I53" s="2" t="str">
        <f t="shared" si="16"/>
        <v/>
      </c>
      <c r="J53" s="2" t="str">
        <f t="shared" si="17"/>
        <v/>
      </c>
      <c r="K53" s="6"/>
      <c r="L53" s="6"/>
      <c r="M53" s="6"/>
      <c r="N53" s="6"/>
      <c r="O53" s="6"/>
      <c r="P53" s="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</row>
    <row r="54" spans="1:60" x14ac:dyDescent="0.25">
      <c r="A54" s="2" t="str">
        <f t="shared" si="9"/>
        <v/>
      </c>
      <c r="B54" s="3"/>
      <c r="C54" s="3">
        <f t="shared" si="10"/>
        <v>0</v>
      </c>
      <c r="D54" s="3" t="str">
        <f t="shared" si="11"/>
        <v/>
      </c>
      <c r="E54" s="3" t="str">
        <f t="shared" si="12"/>
        <v/>
      </c>
      <c r="F54" s="3" t="str">
        <f t="shared" si="13"/>
        <v/>
      </c>
      <c r="G54" s="3" t="str">
        <f t="shared" si="14"/>
        <v/>
      </c>
      <c r="H54" s="3" t="str">
        <f t="shared" si="15"/>
        <v/>
      </c>
      <c r="I54" s="2" t="str">
        <f t="shared" si="16"/>
        <v/>
      </c>
      <c r="J54" s="2" t="str">
        <f t="shared" si="17"/>
        <v/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 x14ac:dyDescent="0.25">
      <c r="A55" s="2" t="str">
        <f t="shared" si="9"/>
        <v/>
      </c>
      <c r="B55" s="3"/>
      <c r="C55" s="3">
        <f t="shared" si="10"/>
        <v>0</v>
      </c>
      <c r="D55" s="3" t="str">
        <f t="shared" si="11"/>
        <v/>
      </c>
      <c r="E55" s="3" t="str">
        <f t="shared" si="12"/>
        <v/>
      </c>
      <c r="F55" s="3" t="str">
        <f t="shared" si="13"/>
        <v/>
      </c>
      <c r="G55" s="3" t="str">
        <f t="shared" si="14"/>
        <v/>
      </c>
      <c r="H55" s="3" t="str">
        <f t="shared" si="15"/>
        <v/>
      </c>
      <c r="I55" s="2" t="str">
        <f t="shared" si="16"/>
        <v/>
      </c>
      <c r="J55" s="2" t="str">
        <f t="shared" si="17"/>
        <v/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 x14ac:dyDescent="0.25">
      <c r="A56" s="2" t="str">
        <f t="shared" si="9"/>
        <v/>
      </c>
      <c r="B56" s="3"/>
      <c r="C56" s="3">
        <f t="shared" si="10"/>
        <v>0</v>
      </c>
      <c r="D56" s="3" t="str">
        <f t="shared" si="11"/>
        <v/>
      </c>
      <c r="E56" s="3" t="str">
        <f t="shared" si="12"/>
        <v/>
      </c>
      <c r="F56" s="3" t="str">
        <f t="shared" si="13"/>
        <v/>
      </c>
      <c r="G56" s="3" t="str">
        <f t="shared" si="14"/>
        <v/>
      </c>
      <c r="H56" s="3" t="str">
        <f t="shared" si="15"/>
        <v/>
      </c>
      <c r="I56" s="2" t="str">
        <f t="shared" si="16"/>
        <v/>
      </c>
      <c r="J56" s="2" t="str">
        <f t="shared" si="17"/>
        <v/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0" x14ac:dyDescent="0.25">
      <c r="A57" s="2" t="str">
        <f t="shared" si="9"/>
        <v/>
      </c>
      <c r="B57" s="3"/>
      <c r="C57" s="3">
        <f t="shared" si="10"/>
        <v>0</v>
      </c>
      <c r="D57" s="3" t="str">
        <f t="shared" si="11"/>
        <v/>
      </c>
      <c r="E57" s="3" t="str">
        <f t="shared" si="12"/>
        <v/>
      </c>
      <c r="F57" s="3" t="str">
        <f t="shared" si="13"/>
        <v/>
      </c>
      <c r="G57" s="3" t="str">
        <f t="shared" si="14"/>
        <v/>
      </c>
      <c r="H57" s="3" t="str">
        <f t="shared" si="15"/>
        <v/>
      </c>
      <c r="I57" s="2" t="str">
        <f t="shared" si="16"/>
        <v/>
      </c>
      <c r="J57" s="2" t="str">
        <f t="shared" si="17"/>
        <v/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 x14ac:dyDescent="0.25">
      <c r="A58" s="2" t="str">
        <f t="shared" si="9"/>
        <v/>
      </c>
      <c r="B58" s="3"/>
      <c r="C58" s="3">
        <f t="shared" si="10"/>
        <v>0</v>
      </c>
      <c r="D58" s="3" t="str">
        <f t="shared" si="11"/>
        <v/>
      </c>
      <c r="E58" s="3" t="str">
        <f t="shared" si="12"/>
        <v/>
      </c>
      <c r="F58" s="3" t="str">
        <f t="shared" si="13"/>
        <v/>
      </c>
      <c r="G58" s="3" t="str">
        <f t="shared" si="14"/>
        <v/>
      </c>
      <c r="H58" s="3" t="str">
        <f t="shared" si="15"/>
        <v/>
      </c>
      <c r="I58" s="2" t="str">
        <f t="shared" si="16"/>
        <v/>
      </c>
      <c r="J58" s="2" t="str">
        <f t="shared" si="17"/>
        <v/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 x14ac:dyDescent="0.25">
      <c r="A59" s="2" t="str">
        <f t="shared" si="9"/>
        <v/>
      </c>
      <c r="B59" s="3"/>
      <c r="C59" s="3">
        <f t="shared" si="10"/>
        <v>0</v>
      </c>
      <c r="D59" s="3" t="str">
        <f t="shared" si="11"/>
        <v/>
      </c>
      <c r="E59" s="3" t="str">
        <f t="shared" si="12"/>
        <v/>
      </c>
      <c r="F59" s="3" t="str">
        <f t="shared" si="13"/>
        <v/>
      </c>
      <c r="G59" s="3" t="str">
        <f t="shared" si="14"/>
        <v/>
      </c>
      <c r="H59" s="3" t="str">
        <f t="shared" si="15"/>
        <v/>
      </c>
      <c r="I59" s="2" t="str">
        <f t="shared" si="16"/>
        <v/>
      </c>
      <c r="J59" s="2" t="str">
        <f t="shared" si="17"/>
        <v/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 x14ac:dyDescent="0.25">
      <c r="A60" s="2" t="str">
        <f t="shared" si="9"/>
        <v/>
      </c>
      <c r="B60" s="9"/>
      <c r="C60" s="3">
        <f t="shared" si="10"/>
        <v>0</v>
      </c>
      <c r="D60" s="3" t="str">
        <f t="shared" si="11"/>
        <v/>
      </c>
      <c r="E60" s="3" t="str">
        <f t="shared" si="12"/>
        <v/>
      </c>
      <c r="F60" s="3" t="str">
        <f t="shared" si="13"/>
        <v/>
      </c>
      <c r="G60" s="3" t="str">
        <f t="shared" si="14"/>
        <v/>
      </c>
      <c r="H60" s="3" t="str">
        <f t="shared" si="15"/>
        <v/>
      </c>
      <c r="I60" s="2" t="str">
        <f t="shared" si="16"/>
        <v/>
      </c>
      <c r="J60" s="2" t="str">
        <f t="shared" si="17"/>
        <v/>
      </c>
      <c r="K60" s="1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0" x14ac:dyDescent="0.25">
      <c r="A61" s="2" t="str">
        <f t="shared" si="9"/>
        <v/>
      </c>
      <c r="B61" s="3"/>
      <c r="C61" s="3">
        <f t="shared" si="10"/>
        <v>0</v>
      </c>
      <c r="D61" s="3" t="str">
        <f t="shared" si="11"/>
        <v/>
      </c>
      <c r="E61" s="3" t="str">
        <f t="shared" si="12"/>
        <v/>
      </c>
      <c r="F61" s="3" t="str">
        <f t="shared" si="13"/>
        <v/>
      </c>
      <c r="G61" s="3" t="str">
        <f t="shared" si="14"/>
        <v/>
      </c>
      <c r="H61" s="3" t="str">
        <f t="shared" si="15"/>
        <v/>
      </c>
      <c r="I61" s="2" t="str">
        <f t="shared" si="16"/>
        <v/>
      </c>
      <c r="J61" s="2" t="str">
        <f t="shared" si="17"/>
        <v/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1:60" hidden="1" x14ac:dyDescent="0.25">
      <c r="A62" s="2" t="str">
        <f t="shared" ref="A62:A66" si="18">IF(C62&gt;0,RANK(C62,$C$3:$C$101,0),"")</f>
        <v/>
      </c>
      <c r="B62" s="3"/>
      <c r="C62" s="3">
        <f t="shared" ref="C62:C66" si="19">SUM(D62:H62)</f>
        <v>0</v>
      </c>
      <c r="D62" s="3" t="str">
        <f t="shared" ref="D62:D66" si="20">IFERROR(LARGE($K62:$BH62,1),"")</f>
        <v/>
      </c>
      <c r="E62" s="3" t="str">
        <f t="shared" ref="E62:E66" si="21">IFERROR(LARGE($K62:$BH62,2),"")</f>
        <v/>
      </c>
      <c r="F62" s="3" t="str">
        <f t="shared" ref="F62:F66" si="22">IFERROR(LARGE($K62:$BH62,3),"")</f>
        <v/>
      </c>
      <c r="G62" s="3" t="str">
        <f t="shared" ref="G62:G66" si="23">IFERROR(LARGE($K62:$BH62,4),"")</f>
        <v/>
      </c>
      <c r="H62" s="3" t="str">
        <f t="shared" ref="H62:H66" si="24">IFERROR(LARGE($K62:$BH62,5),"")</f>
        <v/>
      </c>
      <c r="I62" s="2" t="str">
        <f t="shared" ref="I62:I66" si="25">IF(SUM(K62:BH62)&gt;0,SUM(K62:BH62),"")</f>
        <v/>
      </c>
      <c r="J62" s="2" t="str">
        <f t="shared" ref="J62:J66" si="26">IF(COUNT(K62:BH62)&gt;0,COUNT(K62:BH62),"")</f>
        <v/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</row>
    <row r="63" spans="1:60" hidden="1" x14ac:dyDescent="0.25">
      <c r="A63" s="2" t="str">
        <f t="shared" si="18"/>
        <v/>
      </c>
      <c r="B63" s="3" t="s">
        <v>115</v>
      </c>
      <c r="C63" s="3">
        <f t="shared" si="19"/>
        <v>0</v>
      </c>
      <c r="D63" s="3" t="str">
        <f t="shared" si="20"/>
        <v/>
      </c>
      <c r="E63" s="3" t="str">
        <f t="shared" si="21"/>
        <v/>
      </c>
      <c r="F63" s="3" t="str">
        <f t="shared" si="22"/>
        <v/>
      </c>
      <c r="G63" s="3" t="str">
        <f t="shared" si="23"/>
        <v/>
      </c>
      <c r="H63" s="3" t="str">
        <f t="shared" si="24"/>
        <v/>
      </c>
      <c r="I63" s="2" t="str">
        <f t="shared" si="25"/>
        <v/>
      </c>
      <c r="J63" s="2" t="str">
        <f t="shared" si="26"/>
        <v/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 hidden="1" x14ac:dyDescent="0.25">
      <c r="A64" s="2" t="str">
        <f t="shared" si="18"/>
        <v/>
      </c>
      <c r="B64" s="3" t="s">
        <v>116</v>
      </c>
      <c r="C64" s="3">
        <f t="shared" si="19"/>
        <v>0</v>
      </c>
      <c r="D64" s="3" t="str">
        <f t="shared" si="20"/>
        <v/>
      </c>
      <c r="E64" s="3" t="str">
        <f t="shared" si="21"/>
        <v/>
      </c>
      <c r="F64" s="3" t="str">
        <f t="shared" si="22"/>
        <v/>
      </c>
      <c r="G64" s="3" t="str">
        <f t="shared" si="23"/>
        <v/>
      </c>
      <c r="H64" s="3" t="str">
        <f t="shared" si="24"/>
        <v/>
      </c>
      <c r="I64" s="2" t="str">
        <f t="shared" si="25"/>
        <v/>
      </c>
      <c r="J64" s="2" t="str">
        <f t="shared" si="26"/>
        <v/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hidden="1" x14ac:dyDescent="0.25">
      <c r="A65" s="2" t="str">
        <f t="shared" si="18"/>
        <v/>
      </c>
      <c r="B65" s="3" t="s">
        <v>117</v>
      </c>
      <c r="C65" s="3">
        <f t="shared" si="19"/>
        <v>0</v>
      </c>
      <c r="D65" s="3" t="str">
        <f t="shared" si="20"/>
        <v/>
      </c>
      <c r="E65" s="3" t="str">
        <f t="shared" si="21"/>
        <v/>
      </c>
      <c r="F65" s="3" t="str">
        <f t="shared" si="22"/>
        <v/>
      </c>
      <c r="G65" s="3" t="str">
        <f t="shared" si="23"/>
        <v/>
      </c>
      <c r="H65" s="3" t="str">
        <f t="shared" si="24"/>
        <v/>
      </c>
      <c r="I65" s="2" t="str">
        <f t="shared" si="25"/>
        <v/>
      </c>
      <c r="J65" s="2" t="str">
        <f t="shared" si="26"/>
        <v/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1:60" hidden="1" x14ac:dyDescent="0.25">
      <c r="A66" s="2" t="str">
        <f t="shared" si="18"/>
        <v/>
      </c>
      <c r="B66" s="3" t="s">
        <v>118</v>
      </c>
      <c r="C66" s="3">
        <f t="shared" si="19"/>
        <v>0</v>
      </c>
      <c r="D66" s="3" t="str">
        <f t="shared" si="20"/>
        <v/>
      </c>
      <c r="E66" s="3" t="str">
        <f t="shared" si="21"/>
        <v/>
      </c>
      <c r="F66" s="3" t="str">
        <f t="shared" si="22"/>
        <v/>
      </c>
      <c r="G66" s="3" t="str">
        <f t="shared" si="23"/>
        <v/>
      </c>
      <c r="H66" s="3" t="str">
        <f t="shared" si="24"/>
        <v/>
      </c>
      <c r="I66" s="2" t="str">
        <f t="shared" si="25"/>
        <v/>
      </c>
      <c r="J66" s="2" t="str">
        <f t="shared" si="26"/>
        <v/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1:60" hidden="1" x14ac:dyDescent="0.25">
      <c r="A67" s="2" t="str">
        <f t="shared" ref="A67:A101" si="27">IF(C67&gt;0,RANK(C67,$C$3:$C$101,0),"")</f>
        <v/>
      </c>
      <c r="B67" s="3" t="s">
        <v>119</v>
      </c>
      <c r="C67" s="3">
        <f t="shared" ref="C67:C98" si="28">SUM(D67:H67)</f>
        <v>0</v>
      </c>
      <c r="D67" s="3" t="str">
        <f t="shared" ref="D67:D101" si="29">IFERROR(LARGE($K67:$BH67,1),"")</f>
        <v/>
      </c>
      <c r="E67" s="3" t="str">
        <f t="shared" ref="E67:E101" si="30">IFERROR(LARGE($K67:$BH67,2),"")</f>
        <v/>
      </c>
      <c r="F67" s="3" t="str">
        <f t="shared" ref="F67:F101" si="31">IFERROR(LARGE($K67:$BH67,3),"")</f>
        <v/>
      </c>
      <c r="G67" s="3" t="str">
        <f t="shared" ref="G67:G101" si="32">IFERROR(LARGE($K67:$BH67,4),"")</f>
        <v/>
      </c>
      <c r="H67" s="3" t="str">
        <f t="shared" ref="H67:H101" si="33">IFERROR(LARGE($K67:$BH67,5),"")</f>
        <v/>
      </c>
      <c r="I67" s="2" t="str">
        <f t="shared" ref="I67:I101" si="34">IF(SUM(K67:BH67)&gt;0,SUM(K67:BH67),"")</f>
        <v/>
      </c>
      <c r="J67" s="2" t="str">
        <f t="shared" ref="J67:J98" si="35">IF(COUNT(K67:BH67)&gt;0,COUNT(K67:BH67),"")</f>
        <v/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0" hidden="1" x14ac:dyDescent="0.25">
      <c r="A68" s="2" t="str">
        <f t="shared" si="27"/>
        <v/>
      </c>
      <c r="B68" s="3" t="s">
        <v>120</v>
      </c>
      <c r="C68" s="3">
        <f t="shared" si="28"/>
        <v>0</v>
      </c>
      <c r="D68" s="3" t="str">
        <f t="shared" si="29"/>
        <v/>
      </c>
      <c r="E68" s="3" t="str">
        <f t="shared" si="30"/>
        <v/>
      </c>
      <c r="F68" s="3" t="str">
        <f t="shared" si="31"/>
        <v/>
      </c>
      <c r="G68" s="3" t="str">
        <f t="shared" si="32"/>
        <v/>
      </c>
      <c r="H68" s="3" t="str">
        <f t="shared" si="33"/>
        <v/>
      </c>
      <c r="I68" s="2" t="str">
        <f t="shared" si="34"/>
        <v/>
      </c>
      <c r="J68" s="2" t="str">
        <f t="shared" si="35"/>
        <v/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1:60" hidden="1" x14ac:dyDescent="0.25">
      <c r="A69" s="2" t="str">
        <f t="shared" si="27"/>
        <v/>
      </c>
      <c r="B69" s="3" t="s">
        <v>121</v>
      </c>
      <c r="C69" s="3">
        <f t="shared" si="28"/>
        <v>0</v>
      </c>
      <c r="D69" s="3" t="str">
        <f t="shared" si="29"/>
        <v/>
      </c>
      <c r="E69" s="3" t="str">
        <f t="shared" si="30"/>
        <v/>
      </c>
      <c r="F69" s="3" t="str">
        <f t="shared" si="31"/>
        <v/>
      </c>
      <c r="G69" s="3" t="str">
        <f t="shared" si="32"/>
        <v/>
      </c>
      <c r="H69" s="3" t="str">
        <f t="shared" si="33"/>
        <v/>
      </c>
      <c r="I69" s="2" t="str">
        <f t="shared" si="34"/>
        <v/>
      </c>
      <c r="J69" s="2" t="str">
        <f t="shared" si="35"/>
        <v/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1:60" hidden="1" x14ac:dyDescent="0.25">
      <c r="A70" s="2" t="str">
        <f t="shared" si="27"/>
        <v/>
      </c>
      <c r="B70" s="3" t="s">
        <v>122</v>
      </c>
      <c r="C70" s="3">
        <f t="shared" si="28"/>
        <v>0</v>
      </c>
      <c r="D70" s="3" t="str">
        <f t="shared" si="29"/>
        <v/>
      </c>
      <c r="E70" s="3" t="str">
        <f t="shared" si="30"/>
        <v/>
      </c>
      <c r="F70" s="3" t="str">
        <f t="shared" si="31"/>
        <v/>
      </c>
      <c r="G70" s="3" t="str">
        <f t="shared" si="32"/>
        <v/>
      </c>
      <c r="H70" s="3" t="str">
        <f t="shared" si="33"/>
        <v/>
      </c>
      <c r="I70" s="2" t="str">
        <f t="shared" si="34"/>
        <v/>
      </c>
      <c r="J70" s="2" t="str">
        <f t="shared" si="35"/>
        <v/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1:60" hidden="1" x14ac:dyDescent="0.25">
      <c r="A71" s="2" t="str">
        <f t="shared" si="27"/>
        <v/>
      </c>
      <c r="B71" s="3" t="s">
        <v>123</v>
      </c>
      <c r="C71" s="3">
        <f t="shared" si="28"/>
        <v>0</v>
      </c>
      <c r="D71" s="3" t="str">
        <f t="shared" si="29"/>
        <v/>
      </c>
      <c r="E71" s="3" t="str">
        <f t="shared" si="30"/>
        <v/>
      </c>
      <c r="F71" s="3" t="str">
        <f t="shared" si="31"/>
        <v/>
      </c>
      <c r="G71" s="3" t="str">
        <f t="shared" si="32"/>
        <v/>
      </c>
      <c r="H71" s="3" t="str">
        <f t="shared" si="33"/>
        <v/>
      </c>
      <c r="I71" s="2" t="str">
        <f t="shared" si="34"/>
        <v/>
      </c>
      <c r="J71" s="2" t="str">
        <f t="shared" si="35"/>
        <v/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 hidden="1" x14ac:dyDescent="0.25">
      <c r="A72" s="2" t="str">
        <f t="shared" si="27"/>
        <v/>
      </c>
      <c r="B72" s="3" t="s">
        <v>124</v>
      </c>
      <c r="C72" s="3">
        <f t="shared" si="28"/>
        <v>0</v>
      </c>
      <c r="D72" s="3" t="str">
        <f t="shared" si="29"/>
        <v/>
      </c>
      <c r="E72" s="3" t="str">
        <f t="shared" si="30"/>
        <v/>
      </c>
      <c r="F72" s="3" t="str">
        <f t="shared" si="31"/>
        <v/>
      </c>
      <c r="G72" s="3" t="str">
        <f t="shared" si="32"/>
        <v/>
      </c>
      <c r="H72" s="3" t="str">
        <f t="shared" si="33"/>
        <v/>
      </c>
      <c r="I72" s="2" t="str">
        <f t="shared" si="34"/>
        <v/>
      </c>
      <c r="J72" s="2" t="str">
        <f t="shared" si="35"/>
        <v/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1:60" hidden="1" x14ac:dyDescent="0.25">
      <c r="A73" s="2" t="str">
        <f t="shared" si="27"/>
        <v/>
      </c>
      <c r="B73" s="3" t="s">
        <v>125</v>
      </c>
      <c r="C73" s="3">
        <f t="shared" si="28"/>
        <v>0</v>
      </c>
      <c r="D73" s="3" t="str">
        <f t="shared" si="29"/>
        <v/>
      </c>
      <c r="E73" s="3" t="str">
        <f t="shared" si="30"/>
        <v/>
      </c>
      <c r="F73" s="3" t="str">
        <f t="shared" si="31"/>
        <v/>
      </c>
      <c r="G73" s="3" t="str">
        <f t="shared" si="32"/>
        <v/>
      </c>
      <c r="H73" s="3" t="str">
        <f t="shared" si="33"/>
        <v/>
      </c>
      <c r="I73" s="2" t="str">
        <f t="shared" si="34"/>
        <v/>
      </c>
      <c r="J73" s="2" t="str">
        <f t="shared" si="35"/>
        <v/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0" hidden="1" x14ac:dyDescent="0.25">
      <c r="A74" s="2" t="str">
        <f t="shared" si="27"/>
        <v/>
      </c>
      <c r="B74" s="3" t="s">
        <v>126</v>
      </c>
      <c r="C74" s="3">
        <f t="shared" si="28"/>
        <v>0</v>
      </c>
      <c r="D74" s="3" t="str">
        <f t="shared" si="29"/>
        <v/>
      </c>
      <c r="E74" s="3" t="str">
        <f t="shared" si="30"/>
        <v/>
      </c>
      <c r="F74" s="3" t="str">
        <f t="shared" si="31"/>
        <v/>
      </c>
      <c r="G74" s="3" t="str">
        <f t="shared" si="32"/>
        <v/>
      </c>
      <c r="H74" s="3" t="str">
        <f t="shared" si="33"/>
        <v/>
      </c>
      <c r="I74" s="2" t="str">
        <f t="shared" si="34"/>
        <v/>
      </c>
      <c r="J74" s="2" t="str">
        <f t="shared" si="35"/>
        <v/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0" hidden="1" x14ac:dyDescent="0.25">
      <c r="A75" s="2" t="str">
        <f t="shared" si="27"/>
        <v/>
      </c>
      <c r="B75" s="3" t="s">
        <v>127</v>
      </c>
      <c r="C75" s="3">
        <f t="shared" si="28"/>
        <v>0</v>
      </c>
      <c r="D75" s="3" t="str">
        <f t="shared" si="29"/>
        <v/>
      </c>
      <c r="E75" s="3" t="str">
        <f t="shared" si="30"/>
        <v/>
      </c>
      <c r="F75" s="3" t="str">
        <f t="shared" si="31"/>
        <v/>
      </c>
      <c r="G75" s="3" t="str">
        <f t="shared" si="32"/>
        <v/>
      </c>
      <c r="H75" s="3" t="str">
        <f t="shared" si="33"/>
        <v/>
      </c>
      <c r="I75" s="2" t="str">
        <f t="shared" si="34"/>
        <v/>
      </c>
      <c r="J75" s="2" t="str">
        <f t="shared" si="35"/>
        <v/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1:60" hidden="1" x14ac:dyDescent="0.25">
      <c r="A76" s="2" t="str">
        <f t="shared" si="27"/>
        <v/>
      </c>
      <c r="B76" s="3" t="s">
        <v>128</v>
      </c>
      <c r="C76" s="3">
        <f t="shared" si="28"/>
        <v>0</v>
      </c>
      <c r="D76" s="3" t="str">
        <f t="shared" si="29"/>
        <v/>
      </c>
      <c r="E76" s="3" t="str">
        <f t="shared" si="30"/>
        <v/>
      </c>
      <c r="F76" s="3" t="str">
        <f t="shared" si="31"/>
        <v/>
      </c>
      <c r="G76" s="3" t="str">
        <f t="shared" si="32"/>
        <v/>
      </c>
      <c r="H76" s="3" t="str">
        <f t="shared" si="33"/>
        <v/>
      </c>
      <c r="I76" s="2" t="str">
        <f t="shared" si="34"/>
        <v/>
      </c>
      <c r="J76" s="2" t="str">
        <f t="shared" si="35"/>
        <v/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60" hidden="1" x14ac:dyDescent="0.25">
      <c r="A77" s="2" t="str">
        <f t="shared" si="27"/>
        <v/>
      </c>
      <c r="B77" s="3" t="s">
        <v>129</v>
      </c>
      <c r="C77" s="3">
        <f t="shared" si="28"/>
        <v>0</v>
      </c>
      <c r="D77" s="3" t="str">
        <f t="shared" si="29"/>
        <v/>
      </c>
      <c r="E77" s="3" t="str">
        <f t="shared" si="30"/>
        <v/>
      </c>
      <c r="F77" s="3" t="str">
        <f t="shared" si="31"/>
        <v/>
      </c>
      <c r="G77" s="3" t="str">
        <f t="shared" si="32"/>
        <v/>
      </c>
      <c r="H77" s="3" t="str">
        <f t="shared" si="33"/>
        <v/>
      </c>
      <c r="I77" s="2" t="str">
        <f t="shared" si="34"/>
        <v/>
      </c>
      <c r="J77" s="2" t="str">
        <f t="shared" si="35"/>
        <v/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60" hidden="1" x14ac:dyDescent="0.25">
      <c r="A78" s="2" t="str">
        <f t="shared" si="27"/>
        <v/>
      </c>
      <c r="B78" s="3" t="s">
        <v>130</v>
      </c>
      <c r="C78" s="3">
        <f t="shared" si="28"/>
        <v>0</v>
      </c>
      <c r="D78" s="3" t="str">
        <f t="shared" si="29"/>
        <v/>
      </c>
      <c r="E78" s="3" t="str">
        <f t="shared" si="30"/>
        <v/>
      </c>
      <c r="F78" s="3" t="str">
        <f t="shared" si="31"/>
        <v/>
      </c>
      <c r="G78" s="3" t="str">
        <f t="shared" si="32"/>
        <v/>
      </c>
      <c r="H78" s="3" t="str">
        <f t="shared" si="33"/>
        <v/>
      </c>
      <c r="I78" s="2" t="str">
        <f t="shared" si="34"/>
        <v/>
      </c>
      <c r="J78" s="2" t="str">
        <f t="shared" si="35"/>
        <v/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60" hidden="1" x14ac:dyDescent="0.25">
      <c r="A79" s="2" t="str">
        <f t="shared" si="27"/>
        <v/>
      </c>
      <c r="B79" s="3" t="s">
        <v>131</v>
      </c>
      <c r="C79" s="3">
        <f t="shared" si="28"/>
        <v>0</v>
      </c>
      <c r="D79" s="3" t="str">
        <f t="shared" si="29"/>
        <v/>
      </c>
      <c r="E79" s="3" t="str">
        <f t="shared" si="30"/>
        <v/>
      </c>
      <c r="F79" s="3" t="str">
        <f t="shared" si="31"/>
        <v/>
      </c>
      <c r="G79" s="3" t="str">
        <f t="shared" si="32"/>
        <v/>
      </c>
      <c r="H79" s="3" t="str">
        <f t="shared" si="33"/>
        <v/>
      </c>
      <c r="I79" s="2" t="str">
        <f t="shared" si="34"/>
        <v/>
      </c>
      <c r="J79" s="2" t="str">
        <f t="shared" si="35"/>
        <v/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1:60" hidden="1" x14ac:dyDescent="0.25">
      <c r="A80" s="2" t="str">
        <f t="shared" si="27"/>
        <v/>
      </c>
      <c r="B80" s="3" t="s">
        <v>132</v>
      </c>
      <c r="C80" s="3">
        <f t="shared" si="28"/>
        <v>0</v>
      </c>
      <c r="D80" s="3" t="str">
        <f t="shared" si="29"/>
        <v/>
      </c>
      <c r="E80" s="3" t="str">
        <f t="shared" si="30"/>
        <v/>
      </c>
      <c r="F80" s="3" t="str">
        <f t="shared" si="31"/>
        <v/>
      </c>
      <c r="G80" s="3" t="str">
        <f t="shared" si="32"/>
        <v/>
      </c>
      <c r="H80" s="3" t="str">
        <f t="shared" si="33"/>
        <v/>
      </c>
      <c r="I80" s="2" t="str">
        <f t="shared" si="34"/>
        <v/>
      </c>
      <c r="J80" s="2" t="str">
        <f t="shared" si="35"/>
        <v/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60" hidden="1" x14ac:dyDescent="0.25">
      <c r="A81" s="2" t="str">
        <f t="shared" si="27"/>
        <v/>
      </c>
      <c r="B81" s="3" t="s">
        <v>133</v>
      </c>
      <c r="C81" s="3">
        <f t="shared" si="28"/>
        <v>0</v>
      </c>
      <c r="D81" s="3" t="str">
        <f t="shared" si="29"/>
        <v/>
      </c>
      <c r="E81" s="3" t="str">
        <f t="shared" si="30"/>
        <v/>
      </c>
      <c r="F81" s="3" t="str">
        <f t="shared" si="31"/>
        <v/>
      </c>
      <c r="G81" s="3" t="str">
        <f t="shared" si="32"/>
        <v/>
      </c>
      <c r="H81" s="3" t="str">
        <f t="shared" si="33"/>
        <v/>
      </c>
      <c r="I81" s="2" t="str">
        <f t="shared" si="34"/>
        <v/>
      </c>
      <c r="J81" s="2" t="str">
        <f t="shared" si="35"/>
        <v/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1:60" hidden="1" x14ac:dyDescent="0.25">
      <c r="A82" s="2" t="str">
        <f t="shared" si="27"/>
        <v/>
      </c>
      <c r="B82" s="3" t="s">
        <v>134</v>
      </c>
      <c r="C82" s="3">
        <f t="shared" si="28"/>
        <v>0</v>
      </c>
      <c r="D82" s="3" t="str">
        <f t="shared" si="29"/>
        <v/>
      </c>
      <c r="E82" s="3" t="str">
        <f t="shared" si="30"/>
        <v/>
      </c>
      <c r="F82" s="3" t="str">
        <f t="shared" si="31"/>
        <v/>
      </c>
      <c r="G82" s="3" t="str">
        <f t="shared" si="32"/>
        <v/>
      </c>
      <c r="H82" s="3" t="str">
        <f t="shared" si="33"/>
        <v/>
      </c>
      <c r="I82" s="2" t="str">
        <f t="shared" si="34"/>
        <v/>
      </c>
      <c r="J82" s="2" t="str">
        <f t="shared" si="35"/>
        <v/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1:60" hidden="1" x14ac:dyDescent="0.25">
      <c r="A83" s="2" t="str">
        <f t="shared" si="27"/>
        <v/>
      </c>
      <c r="B83" s="3" t="s">
        <v>135</v>
      </c>
      <c r="C83" s="3">
        <f t="shared" si="28"/>
        <v>0</v>
      </c>
      <c r="D83" s="3" t="str">
        <f t="shared" si="29"/>
        <v/>
      </c>
      <c r="E83" s="3" t="str">
        <f t="shared" si="30"/>
        <v/>
      </c>
      <c r="F83" s="3" t="str">
        <f t="shared" si="31"/>
        <v/>
      </c>
      <c r="G83" s="3" t="str">
        <f t="shared" si="32"/>
        <v/>
      </c>
      <c r="H83" s="3" t="str">
        <f t="shared" si="33"/>
        <v/>
      </c>
      <c r="I83" s="2" t="str">
        <f t="shared" si="34"/>
        <v/>
      </c>
      <c r="J83" s="2" t="str">
        <f t="shared" si="35"/>
        <v/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 hidden="1" x14ac:dyDescent="0.25">
      <c r="A84" s="2" t="str">
        <f t="shared" si="27"/>
        <v/>
      </c>
      <c r="B84" s="3" t="s">
        <v>136</v>
      </c>
      <c r="C84" s="3">
        <f t="shared" si="28"/>
        <v>0</v>
      </c>
      <c r="D84" s="3" t="str">
        <f t="shared" si="29"/>
        <v/>
      </c>
      <c r="E84" s="3" t="str">
        <f t="shared" si="30"/>
        <v/>
      </c>
      <c r="F84" s="3" t="str">
        <f t="shared" si="31"/>
        <v/>
      </c>
      <c r="G84" s="3" t="str">
        <f t="shared" si="32"/>
        <v/>
      </c>
      <c r="H84" s="3" t="str">
        <f t="shared" si="33"/>
        <v/>
      </c>
      <c r="I84" s="2" t="str">
        <f t="shared" si="34"/>
        <v/>
      </c>
      <c r="J84" s="2" t="str">
        <f t="shared" si="35"/>
        <v/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 hidden="1" x14ac:dyDescent="0.25">
      <c r="A85" s="2" t="str">
        <f t="shared" si="27"/>
        <v/>
      </c>
      <c r="B85" s="3" t="s">
        <v>137</v>
      </c>
      <c r="C85" s="3">
        <f t="shared" si="28"/>
        <v>0</v>
      </c>
      <c r="D85" s="3" t="str">
        <f t="shared" si="29"/>
        <v/>
      </c>
      <c r="E85" s="3" t="str">
        <f t="shared" si="30"/>
        <v/>
      </c>
      <c r="F85" s="3" t="str">
        <f t="shared" si="31"/>
        <v/>
      </c>
      <c r="G85" s="3" t="str">
        <f t="shared" si="32"/>
        <v/>
      </c>
      <c r="H85" s="3" t="str">
        <f t="shared" si="33"/>
        <v/>
      </c>
      <c r="I85" s="2" t="str">
        <f t="shared" si="34"/>
        <v/>
      </c>
      <c r="J85" s="2" t="str">
        <f t="shared" si="35"/>
        <v/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1:60" hidden="1" x14ac:dyDescent="0.25">
      <c r="A86" s="2" t="str">
        <f t="shared" si="27"/>
        <v/>
      </c>
      <c r="B86" s="3" t="s">
        <v>138</v>
      </c>
      <c r="C86" s="3">
        <f t="shared" si="28"/>
        <v>0</v>
      </c>
      <c r="D86" s="3" t="str">
        <f t="shared" si="29"/>
        <v/>
      </c>
      <c r="E86" s="3" t="str">
        <f t="shared" si="30"/>
        <v/>
      </c>
      <c r="F86" s="3" t="str">
        <f t="shared" si="31"/>
        <v/>
      </c>
      <c r="G86" s="3" t="str">
        <f t="shared" si="32"/>
        <v/>
      </c>
      <c r="H86" s="3" t="str">
        <f t="shared" si="33"/>
        <v/>
      </c>
      <c r="I86" s="2" t="str">
        <f t="shared" si="34"/>
        <v/>
      </c>
      <c r="J86" s="2" t="str">
        <f t="shared" si="35"/>
        <v/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1:60" hidden="1" x14ac:dyDescent="0.25">
      <c r="A87" s="2" t="str">
        <f t="shared" si="27"/>
        <v/>
      </c>
      <c r="B87" s="3" t="s">
        <v>139</v>
      </c>
      <c r="C87" s="3">
        <f t="shared" si="28"/>
        <v>0</v>
      </c>
      <c r="D87" s="3" t="str">
        <f t="shared" si="29"/>
        <v/>
      </c>
      <c r="E87" s="3" t="str">
        <f t="shared" si="30"/>
        <v/>
      </c>
      <c r="F87" s="3" t="str">
        <f t="shared" si="31"/>
        <v/>
      </c>
      <c r="G87" s="3" t="str">
        <f t="shared" si="32"/>
        <v/>
      </c>
      <c r="H87" s="3" t="str">
        <f t="shared" si="33"/>
        <v/>
      </c>
      <c r="I87" s="2" t="str">
        <f t="shared" si="34"/>
        <v/>
      </c>
      <c r="J87" s="2" t="str">
        <f t="shared" si="35"/>
        <v/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1:60" hidden="1" x14ac:dyDescent="0.25">
      <c r="A88" s="2" t="str">
        <f t="shared" si="27"/>
        <v/>
      </c>
      <c r="B88" s="3" t="s">
        <v>140</v>
      </c>
      <c r="C88" s="3">
        <f t="shared" si="28"/>
        <v>0</v>
      </c>
      <c r="D88" s="3" t="str">
        <f t="shared" si="29"/>
        <v/>
      </c>
      <c r="E88" s="3" t="str">
        <f t="shared" si="30"/>
        <v/>
      </c>
      <c r="F88" s="3" t="str">
        <f t="shared" si="31"/>
        <v/>
      </c>
      <c r="G88" s="3" t="str">
        <f t="shared" si="32"/>
        <v/>
      </c>
      <c r="H88" s="3" t="str">
        <f t="shared" si="33"/>
        <v/>
      </c>
      <c r="I88" s="2" t="str">
        <f t="shared" si="34"/>
        <v/>
      </c>
      <c r="J88" s="2" t="str">
        <f t="shared" si="35"/>
        <v/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1:60" hidden="1" x14ac:dyDescent="0.25">
      <c r="A89" s="2" t="str">
        <f t="shared" si="27"/>
        <v/>
      </c>
      <c r="B89" s="3" t="s">
        <v>141</v>
      </c>
      <c r="C89" s="3">
        <f t="shared" si="28"/>
        <v>0</v>
      </c>
      <c r="D89" s="3" t="str">
        <f t="shared" si="29"/>
        <v/>
      </c>
      <c r="E89" s="3" t="str">
        <f t="shared" si="30"/>
        <v/>
      </c>
      <c r="F89" s="3" t="str">
        <f t="shared" si="31"/>
        <v/>
      </c>
      <c r="G89" s="3" t="str">
        <f t="shared" si="32"/>
        <v/>
      </c>
      <c r="H89" s="3" t="str">
        <f t="shared" si="33"/>
        <v/>
      </c>
      <c r="I89" s="2" t="str">
        <f t="shared" si="34"/>
        <v/>
      </c>
      <c r="J89" s="2" t="str">
        <f t="shared" si="35"/>
        <v/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1:60" hidden="1" x14ac:dyDescent="0.25">
      <c r="A90" s="2" t="str">
        <f t="shared" si="27"/>
        <v/>
      </c>
      <c r="B90" s="3" t="s">
        <v>142</v>
      </c>
      <c r="C90" s="3">
        <f t="shared" si="28"/>
        <v>0</v>
      </c>
      <c r="D90" s="3" t="str">
        <f t="shared" si="29"/>
        <v/>
      </c>
      <c r="E90" s="3" t="str">
        <f t="shared" si="30"/>
        <v/>
      </c>
      <c r="F90" s="3" t="str">
        <f t="shared" si="31"/>
        <v/>
      </c>
      <c r="G90" s="3" t="str">
        <f t="shared" si="32"/>
        <v/>
      </c>
      <c r="H90" s="3" t="str">
        <f t="shared" si="33"/>
        <v/>
      </c>
      <c r="I90" s="2" t="str">
        <f t="shared" si="34"/>
        <v/>
      </c>
      <c r="J90" s="2" t="str">
        <f t="shared" si="35"/>
        <v/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hidden="1" x14ac:dyDescent="0.25">
      <c r="A91" s="2" t="str">
        <f t="shared" si="27"/>
        <v/>
      </c>
      <c r="B91" s="3" t="s">
        <v>143</v>
      </c>
      <c r="C91" s="3">
        <f t="shared" si="28"/>
        <v>0</v>
      </c>
      <c r="D91" s="3" t="str">
        <f t="shared" si="29"/>
        <v/>
      </c>
      <c r="E91" s="3" t="str">
        <f t="shared" si="30"/>
        <v/>
      </c>
      <c r="F91" s="3" t="str">
        <f t="shared" si="31"/>
        <v/>
      </c>
      <c r="G91" s="3" t="str">
        <f t="shared" si="32"/>
        <v/>
      </c>
      <c r="H91" s="3" t="str">
        <f t="shared" si="33"/>
        <v/>
      </c>
      <c r="I91" s="2" t="str">
        <f t="shared" si="34"/>
        <v/>
      </c>
      <c r="J91" s="2" t="str">
        <f t="shared" si="35"/>
        <v/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hidden="1" x14ac:dyDescent="0.25">
      <c r="A92" s="2" t="str">
        <f t="shared" si="27"/>
        <v/>
      </c>
      <c r="B92" s="3" t="s">
        <v>144</v>
      </c>
      <c r="C92" s="3">
        <f t="shared" si="28"/>
        <v>0</v>
      </c>
      <c r="D92" s="3" t="str">
        <f t="shared" si="29"/>
        <v/>
      </c>
      <c r="E92" s="3" t="str">
        <f t="shared" si="30"/>
        <v/>
      </c>
      <c r="F92" s="3" t="str">
        <f t="shared" si="31"/>
        <v/>
      </c>
      <c r="G92" s="3" t="str">
        <f t="shared" si="32"/>
        <v/>
      </c>
      <c r="H92" s="3" t="str">
        <f t="shared" si="33"/>
        <v/>
      </c>
      <c r="I92" s="2" t="str">
        <f t="shared" si="34"/>
        <v/>
      </c>
      <c r="J92" s="2" t="str">
        <f t="shared" si="35"/>
        <v/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hidden="1" x14ac:dyDescent="0.25">
      <c r="A93" s="2" t="str">
        <f t="shared" si="27"/>
        <v/>
      </c>
      <c r="B93" s="3" t="s">
        <v>145</v>
      </c>
      <c r="C93" s="3">
        <f t="shared" si="28"/>
        <v>0</v>
      </c>
      <c r="D93" s="3" t="str">
        <f t="shared" si="29"/>
        <v/>
      </c>
      <c r="E93" s="3" t="str">
        <f t="shared" si="30"/>
        <v/>
      </c>
      <c r="F93" s="3" t="str">
        <f t="shared" si="31"/>
        <v/>
      </c>
      <c r="G93" s="3" t="str">
        <f t="shared" si="32"/>
        <v/>
      </c>
      <c r="H93" s="3" t="str">
        <f t="shared" si="33"/>
        <v/>
      </c>
      <c r="I93" s="2" t="str">
        <f t="shared" si="34"/>
        <v/>
      </c>
      <c r="J93" s="2" t="str">
        <f t="shared" si="35"/>
        <v/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hidden="1" x14ac:dyDescent="0.25">
      <c r="A94" s="2" t="str">
        <f t="shared" si="27"/>
        <v/>
      </c>
      <c r="B94" s="3" t="s">
        <v>146</v>
      </c>
      <c r="C94" s="3">
        <f t="shared" si="28"/>
        <v>0</v>
      </c>
      <c r="D94" s="3" t="str">
        <f t="shared" si="29"/>
        <v/>
      </c>
      <c r="E94" s="3" t="str">
        <f t="shared" si="30"/>
        <v/>
      </c>
      <c r="F94" s="3" t="str">
        <f t="shared" si="31"/>
        <v/>
      </c>
      <c r="G94" s="3" t="str">
        <f t="shared" si="32"/>
        <v/>
      </c>
      <c r="H94" s="3" t="str">
        <f t="shared" si="33"/>
        <v/>
      </c>
      <c r="I94" s="2" t="str">
        <f t="shared" si="34"/>
        <v/>
      </c>
      <c r="J94" s="2" t="str">
        <f t="shared" si="35"/>
        <v/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hidden="1" x14ac:dyDescent="0.25">
      <c r="A95" s="2" t="str">
        <f t="shared" si="27"/>
        <v/>
      </c>
      <c r="B95" s="3" t="s">
        <v>147</v>
      </c>
      <c r="C95" s="3">
        <f t="shared" si="28"/>
        <v>0</v>
      </c>
      <c r="D95" s="3" t="str">
        <f t="shared" si="29"/>
        <v/>
      </c>
      <c r="E95" s="3" t="str">
        <f t="shared" si="30"/>
        <v/>
      </c>
      <c r="F95" s="3" t="str">
        <f t="shared" si="31"/>
        <v/>
      </c>
      <c r="G95" s="3" t="str">
        <f t="shared" si="32"/>
        <v/>
      </c>
      <c r="H95" s="3" t="str">
        <f t="shared" si="33"/>
        <v/>
      </c>
      <c r="I95" s="2" t="str">
        <f t="shared" si="34"/>
        <v/>
      </c>
      <c r="J95" s="2" t="str">
        <f t="shared" si="35"/>
        <v/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hidden="1" x14ac:dyDescent="0.25">
      <c r="A96" s="2" t="str">
        <f t="shared" si="27"/>
        <v/>
      </c>
      <c r="B96" s="3" t="s">
        <v>148</v>
      </c>
      <c r="C96" s="3">
        <f t="shared" si="28"/>
        <v>0</v>
      </c>
      <c r="D96" s="3" t="str">
        <f t="shared" si="29"/>
        <v/>
      </c>
      <c r="E96" s="3" t="str">
        <f t="shared" si="30"/>
        <v/>
      </c>
      <c r="F96" s="3" t="str">
        <f t="shared" si="31"/>
        <v/>
      </c>
      <c r="G96" s="3" t="str">
        <f t="shared" si="32"/>
        <v/>
      </c>
      <c r="H96" s="3" t="str">
        <f t="shared" si="33"/>
        <v/>
      </c>
      <c r="I96" s="2" t="str">
        <f t="shared" si="34"/>
        <v/>
      </c>
      <c r="J96" s="2" t="str">
        <f t="shared" si="35"/>
        <v/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 hidden="1" x14ac:dyDescent="0.25">
      <c r="A97" s="2" t="str">
        <f t="shared" si="27"/>
        <v/>
      </c>
      <c r="B97" s="3" t="s">
        <v>149</v>
      </c>
      <c r="C97" s="3">
        <f t="shared" si="28"/>
        <v>0</v>
      </c>
      <c r="D97" s="3" t="str">
        <f t="shared" si="29"/>
        <v/>
      </c>
      <c r="E97" s="3" t="str">
        <f t="shared" si="30"/>
        <v/>
      </c>
      <c r="F97" s="3" t="str">
        <f t="shared" si="31"/>
        <v/>
      </c>
      <c r="G97" s="3" t="str">
        <f t="shared" si="32"/>
        <v/>
      </c>
      <c r="H97" s="3" t="str">
        <f t="shared" si="33"/>
        <v/>
      </c>
      <c r="I97" s="2" t="str">
        <f t="shared" si="34"/>
        <v/>
      </c>
      <c r="J97" s="2" t="str">
        <f t="shared" si="35"/>
        <v/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 hidden="1" x14ac:dyDescent="0.25">
      <c r="A98" s="2" t="str">
        <f t="shared" si="27"/>
        <v/>
      </c>
      <c r="B98" s="3" t="s">
        <v>150</v>
      </c>
      <c r="C98" s="3">
        <f t="shared" si="28"/>
        <v>0</v>
      </c>
      <c r="D98" s="3" t="str">
        <f t="shared" si="29"/>
        <v/>
      </c>
      <c r="E98" s="3" t="str">
        <f t="shared" si="30"/>
        <v/>
      </c>
      <c r="F98" s="3" t="str">
        <f t="shared" si="31"/>
        <v/>
      </c>
      <c r="G98" s="3" t="str">
        <f t="shared" si="32"/>
        <v/>
      </c>
      <c r="H98" s="3" t="str">
        <f t="shared" si="33"/>
        <v/>
      </c>
      <c r="I98" s="2" t="str">
        <f t="shared" si="34"/>
        <v/>
      </c>
      <c r="J98" s="2" t="str">
        <f t="shared" si="35"/>
        <v/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hidden="1" x14ac:dyDescent="0.25">
      <c r="A99" s="2" t="str">
        <f t="shared" si="27"/>
        <v/>
      </c>
      <c r="B99" s="3" t="s">
        <v>151</v>
      </c>
      <c r="C99" s="3">
        <f t="shared" ref="C99:C101" si="36">SUM(D99:H99)</f>
        <v>0</v>
      </c>
      <c r="D99" s="3" t="str">
        <f t="shared" si="29"/>
        <v/>
      </c>
      <c r="E99" s="3" t="str">
        <f t="shared" si="30"/>
        <v/>
      </c>
      <c r="F99" s="3" t="str">
        <f t="shared" si="31"/>
        <v/>
      </c>
      <c r="G99" s="3" t="str">
        <f t="shared" si="32"/>
        <v/>
      </c>
      <c r="H99" s="3" t="str">
        <f t="shared" si="33"/>
        <v/>
      </c>
      <c r="I99" s="2" t="str">
        <f t="shared" si="34"/>
        <v/>
      </c>
      <c r="J99" s="2" t="str">
        <f t="shared" ref="J99:J101" si="37">IF(COUNT(K99:BH99)&gt;0,COUNT(K99:BH99),"")</f>
        <v/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hidden="1" x14ac:dyDescent="0.25">
      <c r="A100" s="2" t="str">
        <f t="shared" si="27"/>
        <v/>
      </c>
      <c r="B100" s="3" t="s">
        <v>152</v>
      </c>
      <c r="C100" s="3">
        <f t="shared" si="36"/>
        <v>0</v>
      </c>
      <c r="D100" s="3" t="str">
        <f t="shared" si="29"/>
        <v/>
      </c>
      <c r="E100" s="3" t="str">
        <f t="shared" si="30"/>
        <v/>
      </c>
      <c r="F100" s="3" t="str">
        <f t="shared" si="31"/>
        <v/>
      </c>
      <c r="G100" s="3" t="str">
        <f t="shared" si="32"/>
        <v/>
      </c>
      <c r="H100" s="3" t="str">
        <f t="shared" si="33"/>
        <v/>
      </c>
      <c r="I100" s="2" t="str">
        <f t="shared" si="34"/>
        <v/>
      </c>
      <c r="J100" s="2" t="str">
        <f t="shared" si="37"/>
        <v/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hidden="1" x14ac:dyDescent="0.25">
      <c r="A101" s="2" t="str">
        <f t="shared" si="27"/>
        <v/>
      </c>
      <c r="B101" s="3" t="s">
        <v>153</v>
      </c>
      <c r="C101" s="3">
        <f t="shared" si="36"/>
        <v>0</v>
      </c>
      <c r="D101" s="3" t="str">
        <f t="shared" si="29"/>
        <v/>
      </c>
      <c r="E101" s="3" t="str">
        <f t="shared" si="30"/>
        <v/>
      </c>
      <c r="F101" s="3" t="str">
        <f t="shared" si="31"/>
        <v/>
      </c>
      <c r="G101" s="3" t="str">
        <f t="shared" si="32"/>
        <v/>
      </c>
      <c r="H101" s="3" t="str">
        <f t="shared" si="33"/>
        <v/>
      </c>
      <c r="I101" s="2" t="str">
        <f t="shared" si="34"/>
        <v/>
      </c>
      <c r="J101" s="2" t="str">
        <f t="shared" si="37"/>
        <v/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1:60" hidden="1" x14ac:dyDescent="0.25">
      <c r="B102" s="7"/>
      <c r="K102" s="8"/>
    </row>
    <row r="103" spans="1:60" hidden="1" x14ac:dyDescent="0.25">
      <c r="B103" s="7"/>
      <c r="K103" s="8"/>
    </row>
    <row r="104" spans="1:60" hidden="1" x14ac:dyDescent="0.25">
      <c r="B104" s="7"/>
      <c r="K104" s="8"/>
    </row>
    <row r="105" spans="1:60" hidden="1" x14ac:dyDescent="0.25">
      <c r="B105" s="7"/>
      <c r="K105" s="8"/>
    </row>
    <row r="106" spans="1:60" hidden="1" x14ac:dyDescent="0.25">
      <c r="B106" s="7"/>
      <c r="K106" s="8"/>
    </row>
    <row r="107" spans="1:60" hidden="1" x14ac:dyDescent="0.25">
      <c r="B107" s="7"/>
      <c r="K107" s="8"/>
    </row>
  </sheetData>
  <sheetProtection sort="0" autoFilter="0"/>
  <autoFilter ref="A2:BH107" xr:uid="{00000000-0009-0000-0000-000000000000}">
    <filterColumn colId="0">
      <customFilters>
        <customFilter operator="notEqual" val=" "/>
      </customFilters>
    </filterColumn>
    <sortState ref="A4:BH61">
      <sortCondition ref="A2:A107"/>
    </sortState>
  </autoFilter>
  <mergeCells count="7">
    <mergeCell ref="K1:BH1"/>
    <mergeCell ref="J1:J2"/>
    <mergeCell ref="A1:A2"/>
    <mergeCell ref="B1:B2"/>
    <mergeCell ref="C1:C2"/>
    <mergeCell ref="D1:H1"/>
    <mergeCell ref="I1:I2"/>
  </mergeCells>
  <pageMargins left="0.7" right="0.7" top="0.78740157499999996" bottom="0.78740157499999996" header="0.3" footer="0.3"/>
  <pageSetup paperSize="9" scale="23" fitToHeight="0" orientation="portrait" r:id="rId1"/>
  <headerFooter>
    <oddHeader>&amp;C&amp;"-,Tučné"4. LETNÍ BOWLINGOVÝ TURNAJ JEDNOTLIVCŮ 1.6. -31.8.2018&amp;"-,Obyčejné"
KONEČNÉ VÝSLEDKY KE DNI 31.08.2018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101"/>
  <sheetViews>
    <sheetView zoomScaleNormal="100" workbookViewId="0">
      <selection activeCell="D3" sqref="D3"/>
    </sheetView>
  </sheetViews>
  <sheetFormatPr defaultRowHeight="15" x14ac:dyDescent="0.25"/>
  <cols>
    <col min="1" max="1" width="7.140625" style="1" bestFit="1" customWidth="1"/>
    <col min="2" max="2" width="26.7109375" customWidth="1"/>
    <col min="9" max="9" width="12" style="1" customWidth="1"/>
    <col min="10" max="10" width="9.7109375" style="1" bestFit="1" customWidth="1"/>
    <col min="11" max="60" width="5.140625" customWidth="1"/>
  </cols>
  <sheetData>
    <row r="1" spans="1:60" ht="15.7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/>
      <c r="F1" s="18"/>
      <c r="G1" s="18"/>
      <c r="H1" s="18"/>
      <c r="I1" s="17" t="s">
        <v>154</v>
      </c>
      <c r="J1" s="17" t="s">
        <v>155</v>
      </c>
      <c r="K1" s="17" t="s">
        <v>9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0" ht="15.75" x14ac:dyDescent="0.25">
      <c r="A2" s="18"/>
      <c r="B2" s="18"/>
      <c r="C2" s="18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/>
      <c r="J2" s="17"/>
      <c r="K2" s="5" t="s">
        <v>4</v>
      </c>
      <c r="L2" s="5" t="s">
        <v>5</v>
      </c>
      <c r="M2" s="5" t="s">
        <v>6</v>
      </c>
      <c r="N2" s="5" t="s">
        <v>7</v>
      </c>
      <c r="O2" s="5" t="s">
        <v>8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</row>
    <row r="3" spans="1:60" x14ac:dyDescent="0.25">
      <c r="A3" s="2" t="str">
        <f t="shared" ref="A3:A66" si="0">IF(C3&gt;0,RANK(C3,$C$3:$C$101,0),"")</f>
        <v/>
      </c>
      <c r="B3" s="3" t="s">
        <v>55</v>
      </c>
      <c r="C3" s="3">
        <f t="shared" ref="C3:C66" si="1">SUM(D3:H3)</f>
        <v>0</v>
      </c>
      <c r="D3" s="3" t="str">
        <f t="shared" ref="D3:D34" si="2">IFERROR(LARGE($K3:$BH3,1),"")</f>
        <v/>
      </c>
      <c r="E3" s="3" t="str">
        <f t="shared" ref="E3:E34" si="3">IFERROR(LARGE($K3:$BH3,2),"")</f>
        <v/>
      </c>
      <c r="F3" s="3" t="str">
        <f t="shared" ref="F3:F34" si="4">IFERROR(LARGE($K3:$BH3,3),"")</f>
        <v/>
      </c>
      <c r="G3" s="3" t="str">
        <f t="shared" ref="G3:G34" si="5">IFERROR(LARGE($K3:$BH3,4),"")</f>
        <v/>
      </c>
      <c r="H3" s="3" t="str">
        <f t="shared" ref="H3:H34" si="6">IFERROR(LARGE($K3:$BH3,5),"")</f>
        <v/>
      </c>
      <c r="I3" s="2" t="str">
        <f t="shared" ref="I3:I34" si="7">IF(SUM(K3:BH3)&gt;0,SUM(K3:BH3),"")</f>
        <v/>
      </c>
      <c r="J3" s="2" t="str">
        <f t="shared" ref="J3:J34" si="8">IF(COUNT(K3:BH3)&gt;0,COUNT(K3:BH3),"")</f>
        <v/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" t="str">
        <f t="shared" si="0"/>
        <v/>
      </c>
      <c r="B4" s="3" t="s">
        <v>56</v>
      </c>
      <c r="C4" s="3">
        <f t="shared" si="1"/>
        <v>0</v>
      </c>
      <c r="D4" s="3" t="str">
        <f t="shared" si="2"/>
        <v/>
      </c>
      <c r="E4" s="3" t="str">
        <f t="shared" si="3"/>
        <v/>
      </c>
      <c r="F4" s="3" t="str">
        <f t="shared" si="4"/>
        <v/>
      </c>
      <c r="G4" s="3" t="str">
        <f t="shared" si="5"/>
        <v/>
      </c>
      <c r="H4" s="3" t="str">
        <f t="shared" si="6"/>
        <v/>
      </c>
      <c r="I4" s="2" t="str">
        <f t="shared" si="7"/>
        <v/>
      </c>
      <c r="J4" s="2" t="str">
        <f t="shared" si="8"/>
        <v/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" t="str">
        <f t="shared" si="0"/>
        <v/>
      </c>
      <c r="B5" s="3" t="s">
        <v>57</v>
      </c>
      <c r="C5" s="3">
        <f t="shared" si="1"/>
        <v>0</v>
      </c>
      <c r="D5" s="3" t="str">
        <f t="shared" si="2"/>
        <v/>
      </c>
      <c r="E5" s="3" t="str">
        <f t="shared" si="3"/>
        <v/>
      </c>
      <c r="F5" s="3" t="str">
        <f t="shared" si="4"/>
        <v/>
      </c>
      <c r="G5" s="3" t="str">
        <f t="shared" si="5"/>
        <v/>
      </c>
      <c r="H5" s="3" t="str">
        <f t="shared" si="6"/>
        <v/>
      </c>
      <c r="I5" s="2" t="str">
        <f t="shared" si="7"/>
        <v/>
      </c>
      <c r="J5" s="2" t="str">
        <f t="shared" si="8"/>
        <v/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" t="str">
        <f t="shared" si="0"/>
        <v/>
      </c>
      <c r="B6" s="3" t="s">
        <v>58</v>
      </c>
      <c r="C6" s="3">
        <f t="shared" si="1"/>
        <v>0</v>
      </c>
      <c r="D6" s="3" t="str">
        <f t="shared" si="2"/>
        <v/>
      </c>
      <c r="E6" s="3" t="str">
        <f t="shared" si="3"/>
        <v/>
      </c>
      <c r="F6" s="3" t="str">
        <f t="shared" si="4"/>
        <v/>
      </c>
      <c r="G6" s="3" t="str">
        <f t="shared" si="5"/>
        <v/>
      </c>
      <c r="H6" s="3" t="str">
        <f t="shared" si="6"/>
        <v/>
      </c>
      <c r="I6" s="2" t="str">
        <f t="shared" si="7"/>
        <v/>
      </c>
      <c r="J6" s="2" t="str">
        <f t="shared" si="8"/>
        <v/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x14ac:dyDescent="0.25">
      <c r="A7" s="2" t="str">
        <f t="shared" si="0"/>
        <v/>
      </c>
      <c r="B7" s="3" t="s">
        <v>59</v>
      </c>
      <c r="C7" s="3">
        <f t="shared" si="1"/>
        <v>0</v>
      </c>
      <c r="D7" s="3" t="str">
        <f t="shared" si="2"/>
        <v/>
      </c>
      <c r="E7" s="3" t="str">
        <f t="shared" si="3"/>
        <v/>
      </c>
      <c r="F7" s="3" t="str">
        <f t="shared" si="4"/>
        <v/>
      </c>
      <c r="G7" s="3" t="str">
        <f t="shared" si="5"/>
        <v/>
      </c>
      <c r="H7" s="3" t="str">
        <f t="shared" si="6"/>
        <v/>
      </c>
      <c r="I7" s="2" t="str">
        <f t="shared" si="7"/>
        <v/>
      </c>
      <c r="J7" s="2" t="str">
        <f t="shared" si="8"/>
        <v/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x14ac:dyDescent="0.25">
      <c r="A8" s="2" t="str">
        <f t="shared" si="0"/>
        <v/>
      </c>
      <c r="B8" s="3" t="s">
        <v>60</v>
      </c>
      <c r="C8" s="3">
        <f t="shared" si="1"/>
        <v>0</v>
      </c>
      <c r="D8" s="3" t="str">
        <f t="shared" si="2"/>
        <v/>
      </c>
      <c r="E8" s="3" t="str">
        <f t="shared" si="3"/>
        <v/>
      </c>
      <c r="F8" s="3" t="str">
        <f t="shared" si="4"/>
        <v/>
      </c>
      <c r="G8" s="3" t="str">
        <f t="shared" si="5"/>
        <v/>
      </c>
      <c r="H8" s="3" t="str">
        <f t="shared" si="6"/>
        <v/>
      </c>
      <c r="I8" s="2" t="str">
        <f t="shared" si="7"/>
        <v/>
      </c>
      <c r="J8" s="2" t="str">
        <f t="shared" si="8"/>
        <v/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x14ac:dyDescent="0.25">
      <c r="A9" s="2" t="str">
        <f t="shared" si="0"/>
        <v/>
      </c>
      <c r="B9" s="3" t="s">
        <v>61</v>
      </c>
      <c r="C9" s="3">
        <f t="shared" si="1"/>
        <v>0</v>
      </c>
      <c r="D9" s="3" t="str">
        <f t="shared" si="2"/>
        <v/>
      </c>
      <c r="E9" s="3" t="str">
        <f t="shared" si="3"/>
        <v/>
      </c>
      <c r="F9" s="3" t="str">
        <f t="shared" si="4"/>
        <v/>
      </c>
      <c r="G9" s="3" t="str">
        <f t="shared" si="5"/>
        <v/>
      </c>
      <c r="H9" s="3" t="str">
        <f t="shared" si="6"/>
        <v/>
      </c>
      <c r="I9" s="2" t="str">
        <f t="shared" si="7"/>
        <v/>
      </c>
      <c r="J9" s="2" t="str">
        <f t="shared" si="8"/>
        <v/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x14ac:dyDescent="0.25">
      <c r="A10" s="2" t="str">
        <f t="shared" si="0"/>
        <v/>
      </c>
      <c r="B10" s="3" t="s">
        <v>62</v>
      </c>
      <c r="C10" s="3">
        <f t="shared" si="1"/>
        <v>0</v>
      </c>
      <c r="D10" s="3" t="str">
        <f t="shared" si="2"/>
        <v/>
      </c>
      <c r="E10" s="3" t="str">
        <f t="shared" si="3"/>
        <v/>
      </c>
      <c r="F10" s="3" t="str">
        <f t="shared" si="4"/>
        <v/>
      </c>
      <c r="G10" s="3" t="str">
        <f t="shared" si="5"/>
        <v/>
      </c>
      <c r="H10" s="3" t="str">
        <f t="shared" si="6"/>
        <v/>
      </c>
      <c r="I10" s="2" t="str">
        <f t="shared" si="7"/>
        <v/>
      </c>
      <c r="J10" s="2" t="str">
        <f t="shared" si="8"/>
        <v/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x14ac:dyDescent="0.25">
      <c r="A11" s="2" t="str">
        <f t="shared" si="0"/>
        <v/>
      </c>
      <c r="B11" s="3" t="s">
        <v>63</v>
      </c>
      <c r="C11" s="3">
        <f t="shared" si="1"/>
        <v>0</v>
      </c>
      <c r="D11" s="3" t="str">
        <f t="shared" si="2"/>
        <v/>
      </c>
      <c r="E11" s="3" t="str">
        <f t="shared" si="3"/>
        <v/>
      </c>
      <c r="F11" s="3" t="str">
        <f t="shared" si="4"/>
        <v/>
      </c>
      <c r="G11" s="3" t="str">
        <f t="shared" si="5"/>
        <v/>
      </c>
      <c r="H11" s="3" t="str">
        <f t="shared" si="6"/>
        <v/>
      </c>
      <c r="I11" s="2" t="str">
        <f t="shared" si="7"/>
        <v/>
      </c>
      <c r="J11" s="2" t="str">
        <f t="shared" si="8"/>
        <v/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x14ac:dyDescent="0.25">
      <c r="A12" s="2" t="str">
        <f t="shared" si="0"/>
        <v/>
      </c>
      <c r="B12" s="3" t="s">
        <v>64</v>
      </c>
      <c r="C12" s="3">
        <f t="shared" si="1"/>
        <v>0</v>
      </c>
      <c r="D12" s="3" t="str">
        <f t="shared" si="2"/>
        <v/>
      </c>
      <c r="E12" s="3" t="str">
        <f t="shared" si="3"/>
        <v/>
      </c>
      <c r="F12" s="3" t="str">
        <f t="shared" si="4"/>
        <v/>
      </c>
      <c r="G12" s="3" t="str">
        <f t="shared" si="5"/>
        <v/>
      </c>
      <c r="H12" s="3" t="str">
        <f t="shared" si="6"/>
        <v/>
      </c>
      <c r="I12" s="2" t="str">
        <f t="shared" si="7"/>
        <v/>
      </c>
      <c r="J12" s="2" t="str">
        <f t="shared" si="8"/>
        <v/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x14ac:dyDescent="0.25">
      <c r="A13" s="2" t="str">
        <f t="shared" si="0"/>
        <v/>
      </c>
      <c r="B13" s="3" t="s">
        <v>65</v>
      </c>
      <c r="C13" s="3">
        <f t="shared" si="1"/>
        <v>0</v>
      </c>
      <c r="D13" s="3" t="str">
        <f t="shared" si="2"/>
        <v/>
      </c>
      <c r="E13" s="3" t="str">
        <f t="shared" si="3"/>
        <v/>
      </c>
      <c r="F13" s="3" t="str">
        <f t="shared" si="4"/>
        <v/>
      </c>
      <c r="G13" s="3" t="str">
        <f t="shared" si="5"/>
        <v/>
      </c>
      <c r="H13" s="3" t="str">
        <f t="shared" si="6"/>
        <v/>
      </c>
      <c r="I13" s="2" t="str">
        <f t="shared" si="7"/>
        <v/>
      </c>
      <c r="J13" s="2" t="str">
        <f t="shared" si="8"/>
        <v/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x14ac:dyDescent="0.25">
      <c r="A14" s="2" t="str">
        <f t="shared" si="0"/>
        <v/>
      </c>
      <c r="B14" s="3" t="s">
        <v>66</v>
      </c>
      <c r="C14" s="3">
        <f t="shared" si="1"/>
        <v>0</v>
      </c>
      <c r="D14" s="3" t="str">
        <f t="shared" si="2"/>
        <v/>
      </c>
      <c r="E14" s="3" t="str">
        <f t="shared" si="3"/>
        <v/>
      </c>
      <c r="F14" s="3" t="str">
        <f t="shared" si="4"/>
        <v/>
      </c>
      <c r="G14" s="3" t="str">
        <f t="shared" si="5"/>
        <v/>
      </c>
      <c r="H14" s="3" t="str">
        <f t="shared" si="6"/>
        <v/>
      </c>
      <c r="I14" s="2" t="str">
        <f t="shared" si="7"/>
        <v/>
      </c>
      <c r="J14" s="2" t="str">
        <f t="shared" si="8"/>
        <v/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x14ac:dyDescent="0.25">
      <c r="A15" s="2" t="str">
        <f t="shared" si="0"/>
        <v/>
      </c>
      <c r="B15" s="3" t="s">
        <v>67</v>
      </c>
      <c r="C15" s="3">
        <f t="shared" si="1"/>
        <v>0</v>
      </c>
      <c r="D15" s="3" t="str">
        <f t="shared" si="2"/>
        <v/>
      </c>
      <c r="E15" s="3" t="str">
        <f t="shared" si="3"/>
        <v/>
      </c>
      <c r="F15" s="3" t="str">
        <f t="shared" si="4"/>
        <v/>
      </c>
      <c r="G15" s="3" t="str">
        <f t="shared" si="5"/>
        <v/>
      </c>
      <c r="H15" s="3" t="str">
        <f t="shared" si="6"/>
        <v/>
      </c>
      <c r="I15" s="2" t="str">
        <f t="shared" si="7"/>
        <v/>
      </c>
      <c r="J15" s="2" t="str">
        <f t="shared" si="8"/>
        <v/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x14ac:dyDescent="0.25">
      <c r="A16" s="2" t="str">
        <f t="shared" si="0"/>
        <v/>
      </c>
      <c r="B16" s="3" t="s">
        <v>68</v>
      </c>
      <c r="C16" s="3">
        <f t="shared" si="1"/>
        <v>0</v>
      </c>
      <c r="D16" s="3" t="str">
        <f t="shared" si="2"/>
        <v/>
      </c>
      <c r="E16" s="3" t="str">
        <f t="shared" si="3"/>
        <v/>
      </c>
      <c r="F16" s="3" t="str">
        <f t="shared" si="4"/>
        <v/>
      </c>
      <c r="G16" s="3" t="str">
        <f t="shared" si="5"/>
        <v/>
      </c>
      <c r="H16" s="3" t="str">
        <f t="shared" si="6"/>
        <v/>
      </c>
      <c r="I16" s="2" t="str">
        <f t="shared" si="7"/>
        <v/>
      </c>
      <c r="J16" s="2" t="str">
        <f t="shared" si="8"/>
        <v/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x14ac:dyDescent="0.25">
      <c r="A17" s="2" t="str">
        <f t="shared" si="0"/>
        <v/>
      </c>
      <c r="B17" s="3" t="s">
        <v>69</v>
      </c>
      <c r="C17" s="3">
        <f t="shared" si="1"/>
        <v>0</v>
      </c>
      <c r="D17" s="3" t="str">
        <f t="shared" si="2"/>
        <v/>
      </c>
      <c r="E17" s="3" t="str">
        <f t="shared" si="3"/>
        <v/>
      </c>
      <c r="F17" s="3" t="str">
        <f t="shared" si="4"/>
        <v/>
      </c>
      <c r="G17" s="3" t="str">
        <f t="shared" si="5"/>
        <v/>
      </c>
      <c r="H17" s="3" t="str">
        <f t="shared" si="6"/>
        <v/>
      </c>
      <c r="I17" s="2" t="str">
        <f t="shared" si="7"/>
        <v/>
      </c>
      <c r="J17" s="2" t="str">
        <f t="shared" si="8"/>
        <v/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x14ac:dyDescent="0.25">
      <c r="A18" s="2" t="str">
        <f t="shared" si="0"/>
        <v/>
      </c>
      <c r="B18" s="3" t="s">
        <v>70</v>
      </c>
      <c r="C18" s="3">
        <f t="shared" si="1"/>
        <v>0</v>
      </c>
      <c r="D18" s="3" t="str">
        <f t="shared" si="2"/>
        <v/>
      </c>
      <c r="E18" s="3" t="str">
        <f t="shared" si="3"/>
        <v/>
      </c>
      <c r="F18" s="3" t="str">
        <f t="shared" si="4"/>
        <v/>
      </c>
      <c r="G18" s="3" t="str">
        <f t="shared" si="5"/>
        <v/>
      </c>
      <c r="H18" s="3" t="str">
        <f t="shared" si="6"/>
        <v/>
      </c>
      <c r="I18" s="2" t="str">
        <f t="shared" si="7"/>
        <v/>
      </c>
      <c r="J18" s="2" t="str">
        <f t="shared" si="8"/>
        <v/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x14ac:dyDescent="0.25">
      <c r="A19" s="2" t="str">
        <f t="shared" si="0"/>
        <v/>
      </c>
      <c r="B19" s="3" t="s">
        <v>71</v>
      </c>
      <c r="C19" s="3">
        <f t="shared" si="1"/>
        <v>0</v>
      </c>
      <c r="D19" s="3" t="str">
        <f t="shared" si="2"/>
        <v/>
      </c>
      <c r="E19" s="3" t="str">
        <f t="shared" si="3"/>
        <v/>
      </c>
      <c r="F19" s="3" t="str">
        <f t="shared" si="4"/>
        <v/>
      </c>
      <c r="G19" s="3" t="str">
        <f t="shared" si="5"/>
        <v/>
      </c>
      <c r="H19" s="3" t="str">
        <f t="shared" si="6"/>
        <v/>
      </c>
      <c r="I19" s="2" t="str">
        <f t="shared" si="7"/>
        <v/>
      </c>
      <c r="J19" s="2" t="str">
        <f t="shared" si="8"/>
        <v/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x14ac:dyDescent="0.25">
      <c r="A20" s="2" t="str">
        <f t="shared" si="0"/>
        <v/>
      </c>
      <c r="B20" s="3" t="s">
        <v>72</v>
      </c>
      <c r="C20" s="3">
        <f t="shared" si="1"/>
        <v>0</v>
      </c>
      <c r="D20" s="3" t="str">
        <f t="shared" si="2"/>
        <v/>
      </c>
      <c r="E20" s="3" t="str">
        <f t="shared" si="3"/>
        <v/>
      </c>
      <c r="F20" s="3" t="str">
        <f t="shared" si="4"/>
        <v/>
      </c>
      <c r="G20" s="3" t="str">
        <f t="shared" si="5"/>
        <v/>
      </c>
      <c r="H20" s="3" t="str">
        <f t="shared" si="6"/>
        <v/>
      </c>
      <c r="I20" s="2" t="str">
        <f t="shared" si="7"/>
        <v/>
      </c>
      <c r="J20" s="2" t="str">
        <f t="shared" si="8"/>
        <v/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x14ac:dyDescent="0.25">
      <c r="A21" s="2" t="str">
        <f t="shared" si="0"/>
        <v/>
      </c>
      <c r="B21" s="3" t="s">
        <v>73</v>
      </c>
      <c r="C21" s="3">
        <f t="shared" si="1"/>
        <v>0</v>
      </c>
      <c r="D21" s="3" t="str">
        <f t="shared" si="2"/>
        <v/>
      </c>
      <c r="E21" s="3" t="str">
        <f t="shared" si="3"/>
        <v/>
      </c>
      <c r="F21" s="3" t="str">
        <f t="shared" si="4"/>
        <v/>
      </c>
      <c r="G21" s="3" t="str">
        <f t="shared" si="5"/>
        <v/>
      </c>
      <c r="H21" s="3" t="str">
        <f t="shared" si="6"/>
        <v/>
      </c>
      <c r="I21" s="2" t="str">
        <f t="shared" si="7"/>
        <v/>
      </c>
      <c r="J21" s="2" t="str">
        <f t="shared" si="8"/>
        <v/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x14ac:dyDescent="0.25">
      <c r="A22" s="2" t="str">
        <f t="shared" si="0"/>
        <v/>
      </c>
      <c r="B22" s="3" t="s">
        <v>74</v>
      </c>
      <c r="C22" s="3">
        <f t="shared" si="1"/>
        <v>0</v>
      </c>
      <c r="D22" s="3" t="str">
        <f t="shared" si="2"/>
        <v/>
      </c>
      <c r="E22" s="3" t="str">
        <f t="shared" si="3"/>
        <v/>
      </c>
      <c r="F22" s="3" t="str">
        <f t="shared" si="4"/>
        <v/>
      </c>
      <c r="G22" s="3" t="str">
        <f t="shared" si="5"/>
        <v/>
      </c>
      <c r="H22" s="3" t="str">
        <f t="shared" si="6"/>
        <v/>
      </c>
      <c r="I22" s="2" t="str">
        <f t="shared" si="7"/>
        <v/>
      </c>
      <c r="J22" s="2" t="str">
        <f t="shared" si="8"/>
        <v/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x14ac:dyDescent="0.25">
      <c r="A23" s="2" t="str">
        <f t="shared" si="0"/>
        <v/>
      </c>
      <c r="B23" s="3" t="s">
        <v>75</v>
      </c>
      <c r="C23" s="3">
        <f t="shared" si="1"/>
        <v>0</v>
      </c>
      <c r="D23" s="3" t="str">
        <f t="shared" si="2"/>
        <v/>
      </c>
      <c r="E23" s="3" t="str">
        <f t="shared" si="3"/>
        <v/>
      </c>
      <c r="F23" s="3" t="str">
        <f t="shared" si="4"/>
        <v/>
      </c>
      <c r="G23" s="3" t="str">
        <f t="shared" si="5"/>
        <v/>
      </c>
      <c r="H23" s="3" t="str">
        <f t="shared" si="6"/>
        <v/>
      </c>
      <c r="I23" s="2" t="str">
        <f t="shared" si="7"/>
        <v/>
      </c>
      <c r="J23" s="2" t="str">
        <f t="shared" si="8"/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x14ac:dyDescent="0.25">
      <c r="A24" s="2" t="str">
        <f t="shared" si="0"/>
        <v/>
      </c>
      <c r="B24" s="3" t="s">
        <v>76</v>
      </c>
      <c r="C24" s="3">
        <f t="shared" si="1"/>
        <v>0</v>
      </c>
      <c r="D24" s="3" t="str">
        <f t="shared" si="2"/>
        <v/>
      </c>
      <c r="E24" s="3" t="str">
        <f t="shared" si="3"/>
        <v/>
      </c>
      <c r="F24" s="3" t="str">
        <f t="shared" si="4"/>
        <v/>
      </c>
      <c r="G24" s="3" t="str">
        <f t="shared" si="5"/>
        <v/>
      </c>
      <c r="H24" s="3" t="str">
        <f t="shared" si="6"/>
        <v/>
      </c>
      <c r="I24" s="2" t="str">
        <f t="shared" si="7"/>
        <v/>
      </c>
      <c r="J24" s="2" t="str">
        <f t="shared" si="8"/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x14ac:dyDescent="0.25">
      <c r="A25" s="2" t="str">
        <f t="shared" si="0"/>
        <v/>
      </c>
      <c r="B25" s="3" t="s">
        <v>77</v>
      </c>
      <c r="C25" s="3">
        <f t="shared" si="1"/>
        <v>0</v>
      </c>
      <c r="D25" s="3" t="str">
        <f t="shared" si="2"/>
        <v/>
      </c>
      <c r="E25" s="3" t="str">
        <f t="shared" si="3"/>
        <v/>
      </c>
      <c r="F25" s="3" t="str">
        <f t="shared" si="4"/>
        <v/>
      </c>
      <c r="G25" s="3" t="str">
        <f t="shared" si="5"/>
        <v/>
      </c>
      <c r="H25" s="3" t="str">
        <f t="shared" si="6"/>
        <v/>
      </c>
      <c r="I25" s="2" t="str">
        <f t="shared" si="7"/>
        <v/>
      </c>
      <c r="J25" s="2" t="str">
        <f t="shared" si="8"/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x14ac:dyDescent="0.25">
      <c r="A26" s="2" t="str">
        <f t="shared" si="0"/>
        <v/>
      </c>
      <c r="B26" s="3" t="s">
        <v>78</v>
      </c>
      <c r="C26" s="3">
        <f t="shared" si="1"/>
        <v>0</v>
      </c>
      <c r="D26" s="3" t="str">
        <f t="shared" si="2"/>
        <v/>
      </c>
      <c r="E26" s="3" t="str">
        <f t="shared" si="3"/>
        <v/>
      </c>
      <c r="F26" s="3" t="str">
        <f t="shared" si="4"/>
        <v/>
      </c>
      <c r="G26" s="3" t="str">
        <f t="shared" si="5"/>
        <v/>
      </c>
      <c r="H26" s="3" t="str">
        <f t="shared" si="6"/>
        <v/>
      </c>
      <c r="I26" s="2" t="str">
        <f t="shared" si="7"/>
        <v/>
      </c>
      <c r="J26" s="2" t="str">
        <f t="shared" si="8"/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x14ac:dyDescent="0.25">
      <c r="A27" s="2" t="str">
        <f t="shared" si="0"/>
        <v/>
      </c>
      <c r="B27" s="3" t="s">
        <v>79</v>
      </c>
      <c r="C27" s="3">
        <f t="shared" si="1"/>
        <v>0</v>
      </c>
      <c r="D27" s="3" t="str">
        <f t="shared" si="2"/>
        <v/>
      </c>
      <c r="E27" s="3" t="str">
        <f t="shared" si="3"/>
        <v/>
      </c>
      <c r="F27" s="3" t="str">
        <f t="shared" si="4"/>
        <v/>
      </c>
      <c r="G27" s="3" t="str">
        <f t="shared" si="5"/>
        <v/>
      </c>
      <c r="H27" s="3" t="str">
        <f t="shared" si="6"/>
        <v/>
      </c>
      <c r="I27" s="2" t="str">
        <f t="shared" si="7"/>
        <v/>
      </c>
      <c r="J27" s="2" t="str">
        <f t="shared" si="8"/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x14ac:dyDescent="0.25">
      <c r="A28" s="2" t="str">
        <f t="shared" si="0"/>
        <v/>
      </c>
      <c r="B28" s="3" t="s">
        <v>80</v>
      </c>
      <c r="C28" s="3">
        <f t="shared" si="1"/>
        <v>0</v>
      </c>
      <c r="D28" s="3" t="str">
        <f t="shared" si="2"/>
        <v/>
      </c>
      <c r="E28" s="3" t="str">
        <f t="shared" si="3"/>
        <v/>
      </c>
      <c r="F28" s="3" t="str">
        <f t="shared" si="4"/>
        <v/>
      </c>
      <c r="G28" s="3" t="str">
        <f t="shared" si="5"/>
        <v/>
      </c>
      <c r="H28" s="3" t="str">
        <f t="shared" si="6"/>
        <v/>
      </c>
      <c r="I28" s="2" t="str">
        <f t="shared" si="7"/>
        <v/>
      </c>
      <c r="J28" s="2" t="str">
        <f t="shared" si="8"/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x14ac:dyDescent="0.25">
      <c r="A29" s="2" t="str">
        <f t="shared" si="0"/>
        <v/>
      </c>
      <c r="B29" s="3" t="s">
        <v>81</v>
      </c>
      <c r="C29" s="3">
        <f t="shared" si="1"/>
        <v>0</v>
      </c>
      <c r="D29" s="3" t="str">
        <f t="shared" si="2"/>
        <v/>
      </c>
      <c r="E29" s="3" t="str">
        <f t="shared" si="3"/>
        <v/>
      </c>
      <c r="F29" s="3" t="str">
        <f t="shared" si="4"/>
        <v/>
      </c>
      <c r="G29" s="3" t="str">
        <f t="shared" si="5"/>
        <v/>
      </c>
      <c r="H29" s="3" t="str">
        <f t="shared" si="6"/>
        <v/>
      </c>
      <c r="I29" s="2" t="str">
        <f t="shared" si="7"/>
        <v/>
      </c>
      <c r="J29" s="2" t="str">
        <f t="shared" si="8"/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x14ac:dyDescent="0.25">
      <c r="A30" s="2" t="str">
        <f t="shared" si="0"/>
        <v/>
      </c>
      <c r="B30" s="3" t="s">
        <v>82</v>
      </c>
      <c r="C30" s="3">
        <f t="shared" si="1"/>
        <v>0</v>
      </c>
      <c r="D30" s="3" t="str">
        <f t="shared" si="2"/>
        <v/>
      </c>
      <c r="E30" s="3" t="str">
        <f t="shared" si="3"/>
        <v/>
      </c>
      <c r="F30" s="3" t="str">
        <f t="shared" si="4"/>
        <v/>
      </c>
      <c r="G30" s="3" t="str">
        <f t="shared" si="5"/>
        <v/>
      </c>
      <c r="H30" s="3" t="str">
        <f t="shared" si="6"/>
        <v/>
      </c>
      <c r="I30" s="2" t="str">
        <f t="shared" si="7"/>
        <v/>
      </c>
      <c r="J30" s="2" t="str">
        <f t="shared" si="8"/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x14ac:dyDescent="0.25">
      <c r="A31" s="2" t="str">
        <f t="shared" si="0"/>
        <v/>
      </c>
      <c r="B31" s="3" t="s">
        <v>83</v>
      </c>
      <c r="C31" s="3">
        <f t="shared" si="1"/>
        <v>0</v>
      </c>
      <c r="D31" s="3" t="str">
        <f t="shared" si="2"/>
        <v/>
      </c>
      <c r="E31" s="3" t="str">
        <f t="shared" si="3"/>
        <v/>
      </c>
      <c r="F31" s="3" t="str">
        <f t="shared" si="4"/>
        <v/>
      </c>
      <c r="G31" s="3" t="str">
        <f t="shared" si="5"/>
        <v/>
      </c>
      <c r="H31" s="3" t="str">
        <f t="shared" si="6"/>
        <v/>
      </c>
      <c r="I31" s="2" t="str">
        <f t="shared" si="7"/>
        <v/>
      </c>
      <c r="J31" s="2" t="str">
        <f t="shared" si="8"/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x14ac:dyDescent="0.25">
      <c r="A32" s="2" t="str">
        <f t="shared" si="0"/>
        <v/>
      </c>
      <c r="B32" s="3" t="s">
        <v>84</v>
      </c>
      <c r="C32" s="3">
        <f t="shared" si="1"/>
        <v>0</v>
      </c>
      <c r="D32" s="3" t="str">
        <f t="shared" si="2"/>
        <v/>
      </c>
      <c r="E32" s="3" t="str">
        <f t="shared" si="3"/>
        <v/>
      </c>
      <c r="F32" s="3" t="str">
        <f t="shared" si="4"/>
        <v/>
      </c>
      <c r="G32" s="3" t="str">
        <f t="shared" si="5"/>
        <v/>
      </c>
      <c r="H32" s="3" t="str">
        <f t="shared" si="6"/>
        <v/>
      </c>
      <c r="I32" s="2" t="str">
        <f t="shared" si="7"/>
        <v/>
      </c>
      <c r="J32" s="2" t="str">
        <f t="shared" si="8"/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x14ac:dyDescent="0.25">
      <c r="A33" s="2" t="str">
        <f t="shared" si="0"/>
        <v/>
      </c>
      <c r="B33" s="3" t="s">
        <v>85</v>
      </c>
      <c r="C33" s="3">
        <f t="shared" si="1"/>
        <v>0</v>
      </c>
      <c r="D33" s="3" t="str">
        <f t="shared" si="2"/>
        <v/>
      </c>
      <c r="E33" s="3" t="str">
        <f t="shared" si="3"/>
        <v/>
      </c>
      <c r="F33" s="3" t="str">
        <f t="shared" si="4"/>
        <v/>
      </c>
      <c r="G33" s="3" t="str">
        <f t="shared" si="5"/>
        <v/>
      </c>
      <c r="H33" s="3" t="str">
        <f t="shared" si="6"/>
        <v/>
      </c>
      <c r="I33" s="2" t="str">
        <f t="shared" si="7"/>
        <v/>
      </c>
      <c r="J33" s="2" t="str">
        <f t="shared" si="8"/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x14ac:dyDescent="0.25">
      <c r="A34" s="2" t="str">
        <f t="shared" si="0"/>
        <v/>
      </c>
      <c r="B34" s="3" t="s">
        <v>86</v>
      </c>
      <c r="C34" s="3">
        <f t="shared" si="1"/>
        <v>0</v>
      </c>
      <c r="D34" s="3" t="str">
        <f t="shared" si="2"/>
        <v/>
      </c>
      <c r="E34" s="3" t="str">
        <f t="shared" si="3"/>
        <v/>
      </c>
      <c r="F34" s="3" t="str">
        <f t="shared" si="4"/>
        <v/>
      </c>
      <c r="G34" s="3" t="str">
        <f t="shared" si="5"/>
        <v/>
      </c>
      <c r="H34" s="3" t="str">
        <f t="shared" si="6"/>
        <v/>
      </c>
      <c r="I34" s="2" t="str">
        <f t="shared" si="7"/>
        <v/>
      </c>
      <c r="J34" s="2" t="str">
        <f t="shared" si="8"/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x14ac:dyDescent="0.25">
      <c r="A35" s="2" t="str">
        <f t="shared" si="0"/>
        <v/>
      </c>
      <c r="B35" s="3" t="s">
        <v>87</v>
      </c>
      <c r="C35" s="3">
        <f t="shared" si="1"/>
        <v>0</v>
      </c>
      <c r="D35" s="3" t="str">
        <f t="shared" ref="D35:D66" si="9">IFERROR(LARGE($K35:$BH35,1),"")</f>
        <v/>
      </c>
      <c r="E35" s="3" t="str">
        <f t="shared" ref="E35:E66" si="10">IFERROR(LARGE($K35:$BH35,2),"")</f>
        <v/>
      </c>
      <c r="F35" s="3" t="str">
        <f t="shared" ref="F35:F66" si="11">IFERROR(LARGE($K35:$BH35,3),"")</f>
        <v/>
      </c>
      <c r="G35" s="3" t="str">
        <f t="shared" ref="G35:G66" si="12">IFERROR(LARGE($K35:$BH35,4),"")</f>
        <v/>
      </c>
      <c r="H35" s="3" t="str">
        <f t="shared" ref="H35:H66" si="13">IFERROR(LARGE($K35:$BH35,5),"")</f>
        <v/>
      </c>
      <c r="I35" s="2" t="str">
        <f t="shared" ref="I35:I66" si="14">IF(SUM(K35:BH35)&gt;0,SUM(K35:BH35),"")</f>
        <v/>
      </c>
      <c r="J35" s="2" t="str">
        <f t="shared" ref="J35:J66" si="15">IF(COUNT(K35:BH35)&gt;0,COUNT(K35:BH35),"")</f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x14ac:dyDescent="0.25">
      <c r="A36" s="2" t="str">
        <f t="shared" si="0"/>
        <v/>
      </c>
      <c r="B36" s="3" t="s">
        <v>88</v>
      </c>
      <c r="C36" s="3">
        <f t="shared" si="1"/>
        <v>0</v>
      </c>
      <c r="D36" s="3" t="str">
        <f t="shared" si="9"/>
        <v/>
      </c>
      <c r="E36" s="3" t="str">
        <f t="shared" si="10"/>
        <v/>
      </c>
      <c r="F36" s="3" t="str">
        <f t="shared" si="11"/>
        <v/>
      </c>
      <c r="G36" s="3" t="str">
        <f t="shared" si="12"/>
        <v/>
      </c>
      <c r="H36" s="3" t="str">
        <f t="shared" si="13"/>
        <v/>
      </c>
      <c r="I36" s="2" t="str">
        <f t="shared" si="14"/>
        <v/>
      </c>
      <c r="J36" s="2" t="str">
        <f t="shared" si="15"/>
        <v/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x14ac:dyDescent="0.25">
      <c r="A37" s="2" t="str">
        <f t="shared" si="0"/>
        <v/>
      </c>
      <c r="B37" s="3" t="s">
        <v>89</v>
      </c>
      <c r="C37" s="3">
        <f t="shared" si="1"/>
        <v>0</v>
      </c>
      <c r="D37" s="3" t="str">
        <f t="shared" si="9"/>
        <v/>
      </c>
      <c r="E37" s="3" t="str">
        <f t="shared" si="10"/>
        <v/>
      </c>
      <c r="F37" s="3" t="str">
        <f t="shared" si="11"/>
        <v/>
      </c>
      <c r="G37" s="3" t="str">
        <f t="shared" si="12"/>
        <v/>
      </c>
      <c r="H37" s="3" t="str">
        <f t="shared" si="13"/>
        <v/>
      </c>
      <c r="I37" s="2" t="str">
        <f t="shared" si="14"/>
        <v/>
      </c>
      <c r="J37" s="2" t="str">
        <f t="shared" si="15"/>
        <v/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x14ac:dyDescent="0.25">
      <c r="A38" s="2" t="str">
        <f t="shared" si="0"/>
        <v/>
      </c>
      <c r="B38" s="3" t="s">
        <v>90</v>
      </c>
      <c r="C38" s="3">
        <f t="shared" si="1"/>
        <v>0</v>
      </c>
      <c r="D38" s="3" t="str">
        <f t="shared" si="9"/>
        <v/>
      </c>
      <c r="E38" s="3" t="str">
        <f t="shared" si="10"/>
        <v/>
      </c>
      <c r="F38" s="3" t="str">
        <f t="shared" si="11"/>
        <v/>
      </c>
      <c r="G38" s="3" t="str">
        <f t="shared" si="12"/>
        <v/>
      </c>
      <c r="H38" s="3" t="str">
        <f t="shared" si="13"/>
        <v/>
      </c>
      <c r="I38" s="2" t="str">
        <f t="shared" si="14"/>
        <v/>
      </c>
      <c r="J38" s="2" t="str">
        <f t="shared" si="15"/>
        <v/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 x14ac:dyDescent="0.25">
      <c r="A39" s="2" t="str">
        <f t="shared" si="0"/>
        <v/>
      </c>
      <c r="B39" s="3" t="s">
        <v>91</v>
      </c>
      <c r="C39" s="3">
        <f t="shared" si="1"/>
        <v>0</v>
      </c>
      <c r="D39" s="3" t="str">
        <f t="shared" si="9"/>
        <v/>
      </c>
      <c r="E39" s="3" t="str">
        <f t="shared" si="10"/>
        <v/>
      </c>
      <c r="F39" s="3" t="str">
        <f t="shared" si="11"/>
        <v/>
      </c>
      <c r="G39" s="3" t="str">
        <f t="shared" si="12"/>
        <v/>
      </c>
      <c r="H39" s="3" t="str">
        <f t="shared" si="13"/>
        <v/>
      </c>
      <c r="I39" s="2" t="str">
        <f t="shared" si="14"/>
        <v/>
      </c>
      <c r="J39" s="2" t="str">
        <f t="shared" si="15"/>
        <v/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 x14ac:dyDescent="0.25">
      <c r="A40" s="2" t="str">
        <f t="shared" si="0"/>
        <v/>
      </c>
      <c r="B40" s="3" t="s">
        <v>92</v>
      </c>
      <c r="C40" s="3">
        <f t="shared" si="1"/>
        <v>0</v>
      </c>
      <c r="D40" s="3" t="str">
        <f t="shared" si="9"/>
        <v/>
      </c>
      <c r="E40" s="3" t="str">
        <f t="shared" si="10"/>
        <v/>
      </c>
      <c r="F40" s="3" t="str">
        <f t="shared" si="11"/>
        <v/>
      </c>
      <c r="G40" s="3" t="str">
        <f t="shared" si="12"/>
        <v/>
      </c>
      <c r="H40" s="3" t="str">
        <f t="shared" si="13"/>
        <v/>
      </c>
      <c r="I40" s="2" t="str">
        <f t="shared" si="14"/>
        <v/>
      </c>
      <c r="J40" s="2" t="str">
        <f t="shared" si="15"/>
        <v/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x14ac:dyDescent="0.25">
      <c r="A41" s="2" t="str">
        <f t="shared" si="0"/>
        <v/>
      </c>
      <c r="B41" s="3" t="s">
        <v>93</v>
      </c>
      <c r="C41" s="3">
        <f t="shared" si="1"/>
        <v>0</v>
      </c>
      <c r="D41" s="3" t="str">
        <f t="shared" si="9"/>
        <v/>
      </c>
      <c r="E41" s="3" t="str">
        <f t="shared" si="10"/>
        <v/>
      </c>
      <c r="F41" s="3" t="str">
        <f t="shared" si="11"/>
        <v/>
      </c>
      <c r="G41" s="3" t="str">
        <f t="shared" si="12"/>
        <v/>
      </c>
      <c r="H41" s="3" t="str">
        <f t="shared" si="13"/>
        <v/>
      </c>
      <c r="I41" s="2" t="str">
        <f t="shared" si="14"/>
        <v/>
      </c>
      <c r="J41" s="2" t="str">
        <f t="shared" si="15"/>
        <v/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 x14ac:dyDescent="0.25">
      <c r="A42" s="2" t="str">
        <f t="shared" si="0"/>
        <v/>
      </c>
      <c r="B42" s="3" t="s">
        <v>94</v>
      </c>
      <c r="C42" s="3">
        <f t="shared" si="1"/>
        <v>0</v>
      </c>
      <c r="D42" s="3" t="str">
        <f t="shared" si="9"/>
        <v/>
      </c>
      <c r="E42" s="3" t="str">
        <f t="shared" si="10"/>
        <v/>
      </c>
      <c r="F42" s="3" t="str">
        <f t="shared" si="11"/>
        <v/>
      </c>
      <c r="G42" s="3" t="str">
        <f t="shared" si="12"/>
        <v/>
      </c>
      <c r="H42" s="3" t="str">
        <f t="shared" si="13"/>
        <v/>
      </c>
      <c r="I42" s="2" t="str">
        <f t="shared" si="14"/>
        <v/>
      </c>
      <c r="J42" s="2" t="str">
        <f t="shared" si="15"/>
        <v/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 x14ac:dyDescent="0.25">
      <c r="A43" s="2" t="str">
        <f t="shared" si="0"/>
        <v/>
      </c>
      <c r="B43" s="3" t="s">
        <v>95</v>
      </c>
      <c r="C43" s="3">
        <f t="shared" si="1"/>
        <v>0</v>
      </c>
      <c r="D43" s="3" t="str">
        <f t="shared" si="9"/>
        <v/>
      </c>
      <c r="E43" s="3" t="str">
        <f t="shared" si="10"/>
        <v/>
      </c>
      <c r="F43" s="3" t="str">
        <f t="shared" si="11"/>
        <v/>
      </c>
      <c r="G43" s="3" t="str">
        <f t="shared" si="12"/>
        <v/>
      </c>
      <c r="H43" s="3" t="str">
        <f t="shared" si="13"/>
        <v/>
      </c>
      <c r="I43" s="2" t="str">
        <f t="shared" si="14"/>
        <v/>
      </c>
      <c r="J43" s="2" t="str">
        <f t="shared" si="15"/>
        <v/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x14ac:dyDescent="0.25">
      <c r="A44" s="2" t="str">
        <f t="shared" si="0"/>
        <v/>
      </c>
      <c r="B44" s="3" t="s">
        <v>96</v>
      </c>
      <c r="C44" s="3">
        <f t="shared" si="1"/>
        <v>0</v>
      </c>
      <c r="D44" s="3" t="str">
        <f t="shared" si="9"/>
        <v/>
      </c>
      <c r="E44" s="3" t="str">
        <f t="shared" si="10"/>
        <v/>
      </c>
      <c r="F44" s="3" t="str">
        <f t="shared" si="11"/>
        <v/>
      </c>
      <c r="G44" s="3" t="str">
        <f t="shared" si="12"/>
        <v/>
      </c>
      <c r="H44" s="3" t="str">
        <f t="shared" si="13"/>
        <v/>
      </c>
      <c r="I44" s="2" t="str">
        <f t="shared" si="14"/>
        <v/>
      </c>
      <c r="J44" s="2" t="str">
        <f t="shared" si="15"/>
        <v/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x14ac:dyDescent="0.25">
      <c r="A45" s="2" t="str">
        <f t="shared" si="0"/>
        <v/>
      </c>
      <c r="B45" s="3" t="s">
        <v>97</v>
      </c>
      <c r="C45" s="3">
        <f t="shared" si="1"/>
        <v>0</v>
      </c>
      <c r="D45" s="3" t="str">
        <f t="shared" si="9"/>
        <v/>
      </c>
      <c r="E45" s="3" t="str">
        <f t="shared" si="10"/>
        <v/>
      </c>
      <c r="F45" s="3" t="str">
        <f t="shared" si="11"/>
        <v/>
      </c>
      <c r="G45" s="3" t="str">
        <f t="shared" si="12"/>
        <v/>
      </c>
      <c r="H45" s="3" t="str">
        <f t="shared" si="13"/>
        <v/>
      </c>
      <c r="I45" s="2" t="str">
        <f t="shared" si="14"/>
        <v/>
      </c>
      <c r="J45" s="2" t="str">
        <f t="shared" si="15"/>
        <v/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x14ac:dyDescent="0.25">
      <c r="A46" s="2" t="str">
        <f t="shared" si="0"/>
        <v/>
      </c>
      <c r="B46" s="3" t="s">
        <v>98</v>
      </c>
      <c r="C46" s="3">
        <f t="shared" si="1"/>
        <v>0</v>
      </c>
      <c r="D46" s="3" t="str">
        <f t="shared" si="9"/>
        <v/>
      </c>
      <c r="E46" s="3" t="str">
        <f t="shared" si="10"/>
        <v/>
      </c>
      <c r="F46" s="3" t="str">
        <f t="shared" si="11"/>
        <v/>
      </c>
      <c r="G46" s="3" t="str">
        <f t="shared" si="12"/>
        <v/>
      </c>
      <c r="H46" s="3" t="str">
        <f t="shared" si="13"/>
        <v/>
      </c>
      <c r="I46" s="2" t="str">
        <f t="shared" si="14"/>
        <v/>
      </c>
      <c r="J46" s="2" t="str">
        <f t="shared" si="15"/>
        <v/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x14ac:dyDescent="0.25">
      <c r="A47" s="2" t="str">
        <f t="shared" si="0"/>
        <v/>
      </c>
      <c r="B47" s="3" t="s">
        <v>99</v>
      </c>
      <c r="C47" s="3">
        <f t="shared" si="1"/>
        <v>0</v>
      </c>
      <c r="D47" s="3" t="str">
        <f t="shared" si="9"/>
        <v/>
      </c>
      <c r="E47" s="3" t="str">
        <f t="shared" si="10"/>
        <v/>
      </c>
      <c r="F47" s="3" t="str">
        <f t="shared" si="11"/>
        <v/>
      </c>
      <c r="G47" s="3" t="str">
        <f t="shared" si="12"/>
        <v/>
      </c>
      <c r="H47" s="3" t="str">
        <f t="shared" si="13"/>
        <v/>
      </c>
      <c r="I47" s="2" t="str">
        <f t="shared" si="14"/>
        <v/>
      </c>
      <c r="J47" s="2" t="str">
        <f t="shared" si="15"/>
        <v/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x14ac:dyDescent="0.25">
      <c r="A48" s="2" t="str">
        <f t="shared" si="0"/>
        <v/>
      </c>
      <c r="B48" s="3" t="s">
        <v>100</v>
      </c>
      <c r="C48" s="3">
        <f t="shared" si="1"/>
        <v>0</v>
      </c>
      <c r="D48" s="3" t="str">
        <f t="shared" si="9"/>
        <v/>
      </c>
      <c r="E48" s="3" t="str">
        <f t="shared" si="10"/>
        <v/>
      </c>
      <c r="F48" s="3" t="str">
        <f t="shared" si="11"/>
        <v/>
      </c>
      <c r="G48" s="3" t="str">
        <f t="shared" si="12"/>
        <v/>
      </c>
      <c r="H48" s="3" t="str">
        <f t="shared" si="13"/>
        <v/>
      </c>
      <c r="I48" s="2" t="str">
        <f t="shared" si="14"/>
        <v/>
      </c>
      <c r="J48" s="2" t="str">
        <f t="shared" si="15"/>
        <v/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 x14ac:dyDescent="0.25">
      <c r="A49" s="2" t="str">
        <f t="shared" si="0"/>
        <v/>
      </c>
      <c r="B49" s="3" t="s">
        <v>101</v>
      </c>
      <c r="C49" s="3">
        <f t="shared" si="1"/>
        <v>0</v>
      </c>
      <c r="D49" s="3" t="str">
        <f t="shared" si="9"/>
        <v/>
      </c>
      <c r="E49" s="3" t="str">
        <f t="shared" si="10"/>
        <v/>
      </c>
      <c r="F49" s="3" t="str">
        <f t="shared" si="11"/>
        <v/>
      </c>
      <c r="G49" s="3" t="str">
        <f t="shared" si="12"/>
        <v/>
      </c>
      <c r="H49" s="3" t="str">
        <f t="shared" si="13"/>
        <v/>
      </c>
      <c r="I49" s="2" t="str">
        <f t="shared" si="14"/>
        <v/>
      </c>
      <c r="J49" s="2" t="str">
        <f t="shared" si="15"/>
        <v/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x14ac:dyDescent="0.25">
      <c r="A50" s="2" t="str">
        <f t="shared" si="0"/>
        <v/>
      </c>
      <c r="B50" s="3" t="s">
        <v>102</v>
      </c>
      <c r="C50" s="3">
        <f t="shared" si="1"/>
        <v>0</v>
      </c>
      <c r="D50" s="3" t="str">
        <f t="shared" si="9"/>
        <v/>
      </c>
      <c r="E50" s="3" t="str">
        <f t="shared" si="10"/>
        <v/>
      </c>
      <c r="F50" s="3" t="str">
        <f t="shared" si="11"/>
        <v/>
      </c>
      <c r="G50" s="3" t="str">
        <f t="shared" si="12"/>
        <v/>
      </c>
      <c r="H50" s="3" t="str">
        <f t="shared" si="13"/>
        <v/>
      </c>
      <c r="I50" s="2" t="str">
        <f t="shared" si="14"/>
        <v/>
      </c>
      <c r="J50" s="2" t="str">
        <f t="shared" si="15"/>
        <v/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x14ac:dyDescent="0.25">
      <c r="A51" s="2" t="str">
        <f t="shared" si="0"/>
        <v/>
      </c>
      <c r="B51" s="3" t="s">
        <v>103</v>
      </c>
      <c r="C51" s="3">
        <f t="shared" si="1"/>
        <v>0</v>
      </c>
      <c r="D51" s="3" t="str">
        <f t="shared" si="9"/>
        <v/>
      </c>
      <c r="E51" s="3" t="str">
        <f t="shared" si="10"/>
        <v/>
      </c>
      <c r="F51" s="3" t="str">
        <f t="shared" si="11"/>
        <v/>
      </c>
      <c r="G51" s="3" t="str">
        <f t="shared" si="12"/>
        <v/>
      </c>
      <c r="H51" s="3" t="str">
        <f t="shared" si="13"/>
        <v/>
      </c>
      <c r="I51" s="2" t="str">
        <f t="shared" si="14"/>
        <v/>
      </c>
      <c r="J51" s="2" t="str">
        <f t="shared" si="15"/>
        <v/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x14ac:dyDescent="0.25">
      <c r="A52" s="2" t="str">
        <f t="shared" si="0"/>
        <v/>
      </c>
      <c r="B52" s="3" t="s">
        <v>104</v>
      </c>
      <c r="C52" s="3">
        <f t="shared" si="1"/>
        <v>0</v>
      </c>
      <c r="D52" s="3" t="str">
        <f t="shared" si="9"/>
        <v/>
      </c>
      <c r="E52" s="3" t="str">
        <f t="shared" si="10"/>
        <v/>
      </c>
      <c r="F52" s="3" t="str">
        <f t="shared" si="11"/>
        <v/>
      </c>
      <c r="G52" s="3" t="str">
        <f t="shared" si="12"/>
        <v/>
      </c>
      <c r="H52" s="3" t="str">
        <f t="shared" si="13"/>
        <v/>
      </c>
      <c r="I52" s="2" t="str">
        <f t="shared" si="14"/>
        <v/>
      </c>
      <c r="J52" s="2" t="str">
        <f t="shared" si="15"/>
        <v/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 x14ac:dyDescent="0.25">
      <c r="A53" s="2" t="str">
        <f t="shared" si="0"/>
        <v/>
      </c>
      <c r="B53" s="3" t="s">
        <v>105</v>
      </c>
      <c r="C53" s="3">
        <f t="shared" si="1"/>
        <v>0</v>
      </c>
      <c r="D53" s="3" t="str">
        <f t="shared" si="9"/>
        <v/>
      </c>
      <c r="E53" s="3" t="str">
        <f t="shared" si="10"/>
        <v/>
      </c>
      <c r="F53" s="3" t="str">
        <f t="shared" si="11"/>
        <v/>
      </c>
      <c r="G53" s="3" t="str">
        <f t="shared" si="12"/>
        <v/>
      </c>
      <c r="H53" s="3" t="str">
        <f t="shared" si="13"/>
        <v/>
      </c>
      <c r="I53" s="2" t="str">
        <f t="shared" si="14"/>
        <v/>
      </c>
      <c r="J53" s="2" t="str">
        <f t="shared" si="15"/>
        <v/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0" x14ac:dyDescent="0.25">
      <c r="A54" s="2" t="str">
        <f t="shared" si="0"/>
        <v/>
      </c>
      <c r="B54" s="3" t="s">
        <v>106</v>
      </c>
      <c r="C54" s="3">
        <f t="shared" si="1"/>
        <v>0</v>
      </c>
      <c r="D54" s="3" t="str">
        <f t="shared" si="9"/>
        <v/>
      </c>
      <c r="E54" s="3" t="str">
        <f t="shared" si="10"/>
        <v/>
      </c>
      <c r="F54" s="3" t="str">
        <f t="shared" si="11"/>
        <v/>
      </c>
      <c r="G54" s="3" t="str">
        <f t="shared" si="12"/>
        <v/>
      </c>
      <c r="H54" s="3" t="str">
        <f t="shared" si="13"/>
        <v/>
      </c>
      <c r="I54" s="2" t="str">
        <f t="shared" si="14"/>
        <v/>
      </c>
      <c r="J54" s="2" t="str">
        <f t="shared" si="15"/>
        <v/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 x14ac:dyDescent="0.25">
      <c r="A55" s="2" t="str">
        <f t="shared" si="0"/>
        <v/>
      </c>
      <c r="B55" s="3" t="s">
        <v>107</v>
      </c>
      <c r="C55" s="3">
        <f t="shared" si="1"/>
        <v>0</v>
      </c>
      <c r="D55" s="3" t="str">
        <f t="shared" si="9"/>
        <v/>
      </c>
      <c r="E55" s="3" t="str">
        <f t="shared" si="10"/>
        <v/>
      </c>
      <c r="F55" s="3" t="str">
        <f t="shared" si="11"/>
        <v/>
      </c>
      <c r="G55" s="3" t="str">
        <f t="shared" si="12"/>
        <v/>
      </c>
      <c r="H55" s="3" t="str">
        <f t="shared" si="13"/>
        <v/>
      </c>
      <c r="I55" s="2" t="str">
        <f t="shared" si="14"/>
        <v/>
      </c>
      <c r="J55" s="2" t="str">
        <f t="shared" si="15"/>
        <v/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 x14ac:dyDescent="0.25">
      <c r="A56" s="2" t="str">
        <f t="shared" si="0"/>
        <v/>
      </c>
      <c r="B56" s="3" t="s">
        <v>108</v>
      </c>
      <c r="C56" s="3">
        <f t="shared" si="1"/>
        <v>0</v>
      </c>
      <c r="D56" s="3" t="str">
        <f t="shared" si="9"/>
        <v/>
      </c>
      <c r="E56" s="3" t="str">
        <f t="shared" si="10"/>
        <v/>
      </c>
      <c r="F56" s="3" t="str">
        <f t="shared" si="11"/>
        <v/>
      </c>
      <c r="G56" s="3" t="str">
        <f t="shared" si="12"/>
        <v/>
      </c>
      <c r="H56" s="3" t="str">
        <f t="shared" si="13"/>
        <v/>
      </c>
      <c r="I56" s="2" t="str">
        <f t="shared" si="14"/>
        <v/>
      </c>
      <c r="J56" s="2" t="str">
        <f t="shared" si="15"/>
        <v/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0" x14ac:dyDescent="0.25">
      <c r="A57" s="2" t="str">
        <f t="shared" si="0"/>
        <v/>
      </c>
      <c r="B57" s="3" t="s">
        <v>109</v>
      </c>
      <c r="C57" s="3">
        <f t="shared" si="1"/>
        <v>0</v>
      </c>
      <c r="D57" s="3" t="str">
        <f t="shared" si="9"/>
        <v/>
      </c>
      <c r="E57" s="3" t="str">
        <f t="shared" si="10"/>
        <v/>
      </c>
      <c r="F57" s="3" t="str">
        <f t="shared" si="11"/>
        <v/>
      </c>
      <c r="G57" s="3" t="str">
        <f t="shared" si="12"/>
        <v/>
      </c>
      <c r="H57" s="3" t="str">
        <f t="shared" si="13"/>
        <v/>
      </c>
      <c r="I57" s="2" t="str">
        <f t="shared" si="14"/>
        <v/>
      </c>
      <c r="J57" s="2" t="str">
        <f t="shared" si="15"/>
        <v/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 x14ac:dyDescent="0.25">
      <c r="A58" s="2" t="str">
        <f t="shared" si="0"/>
        <v/>
      </c>
      <c r="B58" s="3" t="s">
        <v>110</v>
      </c>
      <c r="C58" s="3">
        <f t="shared" si="1"/>
        <v>0</v>
      </c>
      <c r="D58" s="3" t="str">
        <f t="shared" si="9"/>
        <v/>
      </c>
      <c r="E58" s="3" t="str">
        <f t="shared" si="10"/>
        <v/>
      </c>
      <c r="F58" s="3" t="str">
        <f t="shared" si="11"/>
        <v/>
      </c>
      <c r="G58" s="3" t="str">
        <f t="shared" si="12"/>
        <v/>
      </c>
      <c r="H58" s="3" t="str">
        <f t="shared" si="13"/>
        <v/>
      </c>
      <c r="I58" s="2" t="str">
        <f t="shared" si="14"/>
        <v/>
      </c>
      <c r="J58" s="2" t="str">
        <f t="shared" si="15"/>
        <v/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 x14ac:dyDescent="0.25">
      <c r="A59" s="2" t="str">
        <f t="shared" si="0"/>
        <v/>
      </c>
      <c r="B59" s="3" t="s">
        <v>111</v>
      </c>
      <c r="C59" s="3">
        <f t="shared" si="1"/>
        <v>0</v>
      </c>
      <c r="D59" s="3" t="str">
        <f t="shared" si="9"/>
        <v/>
      </c>
      <c r="E59" s="3" t="str">
        <f t="shared" si="10"/>
        <v/>
      </c>
      <c r="F59" s="3" t="str">
        <f t="shared" si="11"/>
        <v/>
      </c>
      <c r="G59" s="3" t="str">
        <f t="shared" si="12"/>
        <v/>
      </c>
      <c r="H59" s="3" t="str">
        <f t="shared" si="13"/>
        <v/>
      </c>
      <c r="I59" s="2" t="str">
        <f t="shared" si="14"/>
        <v/>
      </c>
      <c r="J59" s="2" t="str">
        <f t="shared" si="15"/>
        <v/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 x14ac:dyDescent="0.25">
      <c r="A60" s="2" t="str">
        <f t="shared" si="0"/>
        <v/>
      </c>
      <c r="B60" s="3" t="s">
        <v>112</v>
      </c>
      <c r="C60" s="3">
        <f t="shared" si="1"/>
        <v>0</v>
      </c>
      <c r="D60" s="3" t="str">
        <f t="shared" si="9"/>
        <v/>
      </c>
      <c r="E60" s="3" t="str">
        <f t="shared" si="10"/>
        <v/>
      </c>
      <c r="F60" s="3" t="str">
        <f t="shared" si="11"/>
        <v/>
      </c>
      <c r="G60" s="3" t="str">
        <f t="shared" si="12"/>
        <v/>
      </c>
      <c r="H60" s="3" t="str">
        <f t="shared" si="13"/>
        <v/>
      </c>
      <c r="I60" s="2" t="str">
        <f t="shared" si="14"/>
        <v/>
      </c>
      <c r="J60" s="2" t="str">
        <f t="shared" si="15"/>
        <v/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0" x14ac:dyDescent="0.25">
      <c r="A61" s="2" t="str">
        <f t="shared" si="0"/>
        <v/>
      </c>
      <c r="B61" s="3" t="s">
        <v>113</v>
      </c>
      <c r="C61" s="3">
        <f t="shared" si="1"/>
        <v>0</v>
      </c>
      <c r="D61" s="3" t="str">
        <f t="shared" si="9"/>
        <v/>
      </c>
      <c r="E61" s="3" t="str">
        <f t="shared" si="10"/>
        <v/>
      </c>
      <c r="F61" s="3" t="str">
        <f t="shared" si="11"/>
        <v/>
      </c>
      <c r="G61" s="3" t="str">
        <f t="shared" si="12"/>
        <v/>
      </c>
      <c r="H61" s="3" t="str">
        <f t="shared" si="13"/>
        <v/>
      </c>
      <c r="I61" s="2" t="str">
        <f t="shared" si="14"/>
        <v/>
      </c>
      <c r="J61" s="2" t="str">
        <f t="shared" si="15"/>
        <v/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1:60" x14ac:dyDescent="0.25">
      <c r="A62" s="2" t="str">
        <f t="shared" si="0"/>
        <v/>
      </c>
      <c r="B62" s="3" t="s">
        <v>114</v>
      </c>
      <c r="C62" s="3">
        <f t="shared" si="1"/>
        <v>0</v>
      </c>
      <c r="D62" s="3" t="str">
        <f t="shared" si="9"/>
        <v/>
      </c>
      <c r="E62" s="3" t="str">
        <f t="shared" si="10"/>
        <v/>
      </c>
      <c r="F62" s="3" t="str">
        <f t="shared" si="11"/>
        <v/>
      </c>
      <c r="G62" s="3" t="str">
        <f t="shared" si="12"/>
        <v/>
      </c>
      <c r="H62" s="3" t="str">
        <f t="shared" si="13"/>
        <v/>
      </c>
      <c r="I62" s="2" t="str">
        <f t="shared" si="14"/>
        <v/>
      </c>
      <c r="J62" s="2" t="str">
        <f t="shared" si="15"/>
        <v/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</row>
    <row r="63" spans="1:60" x14ac:dyDescent="0.25">
      <c r="A63" s="2" t="str">
        <f t="shared" si="0"/>
        <v/>
      </c>
      <c r="B63" s="3" t="s">
        <v>115</v>
      </c>
      <c r="C63" s="3">
        <f t="shared" si="1"/>
        <v>0</v>
      </c>
      <c r="D63" s="3" t="str">
        <f t="shared" si="9"/>
        <v/>
      </c>
      <c r="E63" s="3" t="str">
        <f t="shared" si="10"/>
        <v/>
      </c>
      <c r="F63" s="3" t="str">
        <f t="shared" si="11"/>
        <v/>
      </c>
      <c r="G63" s="3" t="str">
        <f t="shared" si="12"/>
        <v/>
      </c>
      <c r="H63" s="3" t="str">
        <f t="shared" si="13"/>
        <v/>
      </c>
      <c r="I63" s="2" t="str">
        <f t="shared" si="14"/>
        <v/>
      </c>
      <c r="J63" s="2" t="str">
        <f t="shared" si="15"/>
        <v/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 x14ac:dyDescent="0.25">
      <c r="A64" s="2" t="str">
        <f t="shared" si="0"/>
        <v/>
      </c>
      <c r="B64" s="3" t="s">
        <v>116</v>
      </c>
      <c r="C64" s="3">
        <f t="shared" si="1"/>
        <v>0</v>
      </c>
      <c r="D64" s="3" t="str">
        <f t="shared" si="9"/>
        <v/>
      </c>
      <c r="E64" s="3" t="str">
        <f t="shared" si="10"/>
        <v/>
      </c>
      <c r="F64" s="3" t="str">
        <f t="shared" si="11"/>
        <v/>
      </c>
      <c r="G64" s="3" t="str">
        <f t="shared" si="12"/>
        <v/>
      </c>
      <c r="H64" s="3" t="str">
        <f t="shared" si="13"/>
        <v/>
      </c>
      <c r="I64" s="2" t="str">
        <f t="shared" si="14"/>
        <v/>
      </c>
      <c r="J64" s="2" t="str">
        <f t="shared" si="15"/>
        <v/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x14ac:dyDescent="0.25">
      <c r="A65" s="2" t="str">
        <f t="shared" si="0"/>
        <v/>
      </c>
      <c r="B65" s="3" t="s">
        <v>117</v>
      </c>
      <c r="C65" s="3">
        <f t="shared" si="1"/>
        <v>0</v>
      </c>
      <c r="D65" s="3" t="str">
        <f t="shared" si="9"/>
        <v/>
      </c>
      <c r="E65" s="3" t="str">
        <f t="shared" si="10"/>
        <v/>
      </c>
      <c r="F65" s="3" t="str">
        <f t="shared" si="11"/>
        <v/>
      </c>
      <c r="G65" s="3" t="str">
        <f t="shared" si="12"/>
        <v/>
      </c>
      <c r="H65" s="3" t="str">
        <f t="shared" si="13"/>
        <v/>
      </c>
      <c r="I65" s="2" t="str">
        <f t="shared" si="14"/>
        <v/>
      </c>
      <c r="J65" s="2" t="str">
        <f t="shared" si="15"/>
        <v/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1:60" x14ac:dyDescent="0.25">
      <c r="A66" s="2" t="str">
        <f t="shared" si="0"/>
        <v/>
      </c>
      <c r="B66" s="3" t="s">
        <v>118</v>
      </c>
      <c r="C66" s="3">
        <f t="shared" si="1"/>
        <v>0</v>
      </c>
      <c r="D66" s="3" t="str">
        <f t="shared" si="9"/>
        <v/>
      </c>
      <c r="E66" s="3" t="str">
        <f t="shared" si="10"/>
        <v/>
      </c>
      <c r="F66" s="3" t="str">
        <f t="shared" si="11"/>
        <v/>
      </c>
      <c r="G66" s="3" t="str">
        <f t="shared" si="12"/>
        <v/>
      </c>
      <c r="H66" s="3" t="str">
        <f t="shared" si="13"/>
        <v/>
      </c>
      <c r="I66" s="2" t="str">
        <f t="shared" si="14"/>
        <v/>
      </c>
      <c r="J66" s="2" t="str">
        <f t="shared" si="15"/>
        <v/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1:60" x14ac:dyDescent="0.25">
      <c r="A67" s="2" t="str">
        <f t="shared" ref="A67:A101" si="16">IF(C67&gt;0,RANK(C67,$C$3:$C$101,0),"")</f>
        <v/>
      </c>
      <c r="B67" s="3" t="s">
        <v>119</v>
      </c>
      <c r="C67" s="3">
        <f t="shared" ref="C67:C101" si="17">SUM(D67:H67)</f>
        <v>0</v>
      </c>
      <c r="D67" s="3" t="str">
        <f t="shared" ref="D67:D101" si="18">IFERROR(LARGE($K67:$BH67,1),"")</f>
        <v/>
      </c>
      <c r="E67" s="3" t="str">
        <f t="shared" ref="E67:E101" si="19">IFERROR(LARGE($K67:$BH67,2),"")</f>
        <v/>
      </c>
      <c r="F67" s="3" t="str">
        <f t="shared" ref="F67:F101" si="20">IFERROR(LARGE($K67:$BH67,3),"")</f>
        <v/>
      </c>
      <c r="G67" s="3" t="str">
        <f t="shared" ref="G67:G101" si="21">IFERROR(LARGE($K67:$BH67,4),"")</f>
        <v/>
      </c>
      <c r="H67" s="3" t="str">
        <f t="shared" ref="H67:H101" si="22">IFERROR(LARGE($K67:$BH67,5),"")</f>
        <v/>
      </c>
      <c r="I67" s="2" t="str">
        <f t="shared" ref="I67:I101" si="23">IF(SUM(K67:BH67)&gt;0,SUM(K67:BH67),"")</f>
        <v/>
      </c>
      <c r="J67" s="2" t="str">
        <f t="shared" ref="J67:J98" si="24">IF(COUNT(K67:BH67)&gt;0,COUNT(K67:BH67),"")</f>
        <v/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0" x14ac:dyDescent="0.25">
      <c r="A68" s="2" t="str">
        <f t="shared" si="16"/>
        <v/>
      </c>
      <c r="B68" s="3" t="s">
        <v>120</v>
      </c>
      <c r="C68" s="3">
        <f t="shared" si="17"/>
        <v>0</v>
      </c>
      <c r="D68" s="3" t="str">
        <f t="shared" si="18"/>
        <v/>
      </c>
      <c r="E68" s="3" t="str">
        <f t="shared" si="19"/>
        <v/>
      </c>
      <c r="F68" s="3" t="str">
        <f t="shared" si="20"/>
        <v/>
      </c>
      <c r="G68" s="3" t="str">
        <f t="shared" si="21"/>
        <v/>
      </c>
      <c r="H68" s="3" t="str">
        <f t="shared" si="22"/>
        <v/>
      </c>
      <c r="I68" s="2" t="str">
        <f t="shared" si="23"/>
        <v/>
      </c>
      <c r="J68" s="2" t="str">
        <f t="shared" si="24"/>
        <v/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1:60" x14ac:dyDescent="0.25">
      <c r="A69" s="2" t="str">
        <f t="shared" si="16"/>
        <v/>
      </c>
      <c r="B69" s="3" t="s">
        <v>121</v>
      </c>
      <c r="C69" s="3">
        <f t="shared" si="17"/>
        <v>0</v>
      </c>
      <c r="D69" s="3" t="str">
        <f t="shared" si="18"/>
        <v/>
      </c>
      <c r="E69" s="3" t="str">
        <f t="shared" si="19"/>
        <v/>
      </c>
      <c r="F69" s="3" t="str">
        <f t="shared" si="20"/>
        <v/>
      </c>
      <c r="G69" s="3" t="str">
        <f t="shared" si="21"/>
        <v/>
      </c>
      <c r="H69" s="3" t="str">
        <f t="shared" si="22"/>
        <v/>
      </c>
      <c r="I69" s="2" t="str">
        <f t="shared" si="23"/>
        <v/>
      </c>
      <c r="J69" s="2" t="str">
        <f t="shared" si="24"/>
        <v/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1:60" x14ac:dyDescent="0.25">
      <c r="A70" s="2" t="str">
        <f t="shared" si="16"/>
        <v/>
      </c>
      <c r="B70" s="3" t="s">
        <v>122</v>
      </c>
      <c r="C70" s="3">
        <f t="shared" si="17"/>
        <v>0</v>
      </c>
      <c r="D70" s="3" t="str">
        <f t="shared" si="18"/>
        <v/>
      </c>
      <c r="E70" s="3" t="str">
        <f t="shared" si="19"/>
        <v/>
      </c>
      <c r="F70" s="3" t="str">
        <f t="shared" si="20"/>
        <v/>
      </c>
      <c r="G70" s="3" t="str">
        <f t="shared" si="21"/>
        <v/>
      </c>
      <c r="H70" s="3" t="str">
        <f t="shared" si="22"/>
        <v/>
      </c>
      <c r="I70" s="2" t="str">
        <f t="shared" si="23"/>
        <v/>
      </c>
      <c r="J70" s="2" t="str">
        <f t="shared" si="24"/>
        <v/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1:60" x14ac:dyDescent="0.25">
      <c r="A71" s="2" t="str">
        <f t="shared" si="16"/>
        <v/>
      </c>
      <c r="B71" s="3" t="s">
        <v>123</v>
      </c>
      <c r="C71" s="3">
        <f t="shared" si="17"/>
        <v>0</v>
      </c>
      <c r="D71" s="3" t="str">
        <f t="shared" si="18"/>
        <v/>
      </c>
      <c r="E71" s="3" t="str">
        <f t="shared" si="19"/>
        <v/>
      </c>
      <c r="F71" s="3" t="str">
        <f t="shared" si="20"/>
        <v/>
      </c>
      <c r="G71" s="3" t="str">
        <f t="shared" si="21"/>
        <v/>
      </c>
      <c r="H71" s="3" t="str">
        <f t="shared" si="22"/>
        <v/>
      </c>
      <c r="I71" s="2" t="str">
        <f t="shared" si="23"/>
        <v/>
      </c>
      <c r="J71" s="2" t="str">
        <f t="shared" si="24"/>
        <v/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 x14ac:dyDescent="0.25">
      <c r="A72" s="2" t="str">
        <f t="shared" si="16"/>
        <v/>
      </c>
      <c r="B72" s="3" t="s">
        <v>124</v>
      </c>
      <c r="C72" s="3">
        <f t="shared" si="17"/>
        <v>0</v>
      </c>
      <c r="D72" s="3" t="str">
        <f t="shared" si="18"/>
        <v/>
      </c>
      <c r="E72" s="3" t="str">
        <f t="shared" si="19"/>
        <v/>
      </c>
      <c r="F72" s="3" t="str">
        <f t="shared" si="20"/>
        <v/>
      </c>
      <c r="G72" s="3" t="str">
        <f t="shared" si="21"/>
        <v/>
      </c>
      <c r="H72" s="3" t="str">
        <f t="shared" si="22"/>
        <v/>
      </c>
      <c r="I72" s="2" t="str">
        <f t="shared" si="23"/>
        <v/>
      </c>
      <c r="J72" s="2" t="str">
        <f t="shared" si="24"/>
        <v/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1:60" x14ac:dyDescent="0.25">
      <c r="A73" s="2" t="str">
        <f t="shared" si="16"/>
        <v/>
      </c>
      <c r="B73" s="3" t="s">
        <v>125</v>
      </c>
      <c r="C73" s="3">
        <f t="shared" si="17"/>
        <v>0</v>
      </c>
      <c r="D73" s="3" t="str">
        <f t="shared" si="18"/>
        <v/>
      </c>
      <c r="E73" s="3" t="str">
        <f t="shared" si="19"/>
        <v/>
      </c>
      <c r="F73" s="3" t="str">
        <f t="shared" si="20"/>
        <v/>
      </c>
      <c r="G73" s="3" t="str">
        <f t="shared" si="21"/>
        <v/>
      </c>
      <c r="H73" s="3" t="str">
        <f t="shared" si="22"/>
        <v/>
      </c>
      <c r="I73" s="2" t="str">
        <f t="shared" si="23"/>
        <v/>
      </c>
      <c r="J73" s="2" t="str">
        <f t="shared" si="24"/>
        <v/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0" x14ac:dyDescent="0.25">
      <c r="A74" s="2" t="str">
        <f t="shared" si="16"/>
        <v/>
      </c>
      <c r="B74" s="3" t="s">
        <v>126</v>
      </c>
      <c r="C74" s="3">
        <f t="shared" si="17"/>
        <v>0</v>
      </c>
      <c r="D74" s="3" t="str">
        <f t="shared" si="18"/>
        <v/>
      </c>
      <c r="E74" s="3" t="str">
        <f t="shared" si="19"/>
        <v/>
      </c>
      <c r="F74" s="3" t="str">
        <f t="shared" si="20"/>
        <v/>
      </c>
      <c r="G74" s="3" t="str">
        <f t="shared" si="21"/>
        <v/>
      </c>
      <c r="H74" s="3" t="str">
        <f t="shared" si="22"/>
        <v/>
      </c>
      <c r="I74" s="2" t="str">
        <f t="shared" si="23"/>
        <v/>
      </c>
      <c r="J74" s="2" t="str">
        <f t="shared" si="24"/>
        <v/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0" x14ac:dyDescent="0.25">
      <c r="A75" s="2" t="str">
        <f t="shared" si="16"/>
        <v/>
      </c>
      <c r="B75" s="3" t="s">
        <v>127</v>
      </c>
      <c r="C75" s="3">
        <f t="shared" si="17"/>
        <v>0</v>
      </c>
      <c r="D75" s="3" t="str">
        <f t="shared" si="18"/>
        <v/>
      </c>
      <c r="E75" s="3" t="str">
        <f t="shared" si="19"/>
        <v/>
      </c>
      <c r="F75" s="3" t="str">
        <f t="shared" si="20"/>
        <v/>
      </c>
      <c r="G75" s="3" t="str">
        <f t="shared" si="21"/>
        <v/>
      </c>
      <c r="H75" s="3" t="str">
        <f t="shared" si="22"/>
        <v/>
      </c>
      <c r="I75" s="2" t="str">
        <f t="shared" si="23"/>
        <v/>
      </c>
      <c r="J75" s="2" t="str">
        <f t="shared" si="24"/>
        <v/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1:60" x14ac:dyDescent="0.25">
      <c r="A76" s="2" t="str">
        <f t="shared" si="16"/>
        <v/>
      </c>
      <c r="B76" s="3" t="s">
        <v>128</v>
      </c>
      <c r="C76" s="3">
        <f t="shared" si="17"/>
        <v>0</v>
      </c>
      <c r="D76" s="3" t="str">
        <f t="shared" si="18"/>
        <v/>
      </c>
      <c r="E76" s="3" t="str">
        <f t="shared" si="19"/>
        <v/>
      </c>
      <c r="F76" s="3" t="str">
        <f t="shared" si="20"/>
        <v/>
      </c>
      <c r="G76" s="3" t="str">
        <f t="shared" si="21"/>
        <v/>
      </c>
      <c r="H76" s="3" t="str">
        <f t="shared" si="22"/>
        <v/>
      </c>
      <c r="I76" s="2" t="str">
        <f t="shared" si="23"/>
        <v/>
      </c>
      <c r="J76" s="2" t="str">
        <f t="shared" si="24"/>
        <v/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60" x14ac:dyDescent="0.25">
      <c r="A77" s="2" t="str">
        <f t="shared" si="16"/>
        <v/>
      </c>
      <c r="B77" s="3" t="s">
        <v>129</v>
      </c>
      <c r="C77" s="3">
        <f t="shared" si="17"/>
        <v>0</v>
      </c>
      <c r="D77" s="3" t="str">
        <f t="shared" si="18"/>
        <v/>
      </c>
      <c r="E77" s="3" t="str">
        <f t="shared" si="19"/>
        <v/>
      </c>
      <c r="F77" s="3" t="str">
        <f t="shared" si="20"/>
        <v/>
      </c>
      <c r="G77" s="3" t="str">
        <f t="shared" si="21"/>
        <v/>
      </c>
      <c r="H77" s="3" t="str">
        <f t="shared" si="22"/>
        <v/>
      </c>
      <c r="I77" s="2" t="str">
        <f t="shared" si="23"/>
        <v/>
      </c>
      <c r="J77" s="2" t="str">
        <f t="shared" si="24"/>
        <v/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60" x14ac:dyDescent="0.25">
      <c r="A78" s="2" t="str">
        <f t="shared" si="16"/>
        <v/>
      </c>
      <c r="B78" s="3" t="s">
        <v>130</v>
      </c>
      <c r="C78" s="3">
        <f t="shared" si="17"/>
        <v>0</v>
      </c>
      <c r="D78" s="3" t="str">
        <f t="shared" si="18"/>
        <v/>
      </c>
      <c r="E78" s="3" t="str">
        <f t="shared" si="19"/>
        <v/>
      </c>
      <c r="F78" s="3" t="str">
        <f t="shared" si="20"/>
        <v/>
      </c>
      <c r="G78" s="3" t="str">
        <f t="shared" si="21"/>
        <v/>
      </c>
      <c r="H78" s="3" t="str">
        <f t="shared" si="22"/>
        <v/>
      </c>
      <c r="I78" s="2" t="str">
        <f t="shared" si="23"/>
        <v/>
      </c>
      <c r="J78" s="2" t="str">
        <f t="shared" si="24"/>
        <v/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60" x14ac:dyDescent="0.25">
      <c r="A79" s="2" t="str">
        <f t="shared" si="16"/>
        <v/>
      </c>
      <c r="B79" s="3" t="s">
        <v>131</v>
      </c>
      <c r="C79" s="3">
        <f t="shared" si="17"/>
        <v>0</v>
      </c>
      <c r="D79" s="3" t="str">
        <f t="shared" si="18"/>
        <v/>
      </c>
      <c r="E79" s="3" t="str">
        <f t="shared" si="19"/>
        <v/>
      </c>
      <c r="F79" s="3" t="str">
        <f t="shared" si="20"/>
        <v/>
      </c>
      <c r="G79" s="3" t="str">
        <f t="shared" si="21"/>
        <v/>
      </c>
      <c r="H79" s="3" t="str">
        <f t="shared" si="22"/>
        <v/>
      </c>
      <c r="I79" s="2" t="str">
        <f t="shared" si="23"/>
        <v/>
      </c>
      <c r="J79" s="2" t="str">
        <f t="shared" si="24"/>
        <v/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1:60" x14ac:dyDescent="0.25">
      <c r="A80" s="2" t="str">
        <f t="shared" si="16"/>
        <v/>
      </c>
      <c r="B80" s="3" t="s">
        <v>132</v>
      </c>
      <c r="C80" s="3">
        <f t="shared" si="17"/>
        <v>0</v>
      </c>
      <c r="D80" s="3" t="str">
        <f t="shared" si="18"/>
        <v/>
      </c>
      <c r="E80" s="3" t="str">
        <f t="shared" si="19"/>
        <v/>
      </c>
      <c r="F80" s="3" t="str">
        <f t="shared" si="20"/>
        <v/>
      </c>
      <c r="G80" s="3" t="str">
        <f t="shared" si="21"/>
        <v/>
      </c>
      <c r="H80" s="3" t="str">
        <f t="shared" si="22"/>
        <v/>
      </c>
      <c r="I80" s="2" t="str">
        <f t="shared" si="23"/>
        <v/>
      </c>
      <c r="J80" s="2" t="str">
        <f t="shared" si="24"/>
        <v/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60" x14ac:dyDescent="0.25">
      <c r="A81" s="2" t="str">
        <f t="shared" si="16"/>
        <v/>
      </c>
      <c r="B81" s="3" t="s">
        <v>133</v>
      </c>
      <c r="C81" s="3">
        <f t="shared" si="17"/>
        <v>0</v>
      </c>
      <c r="D81" s="3" t="str">
        <f t="shared" si="18"/>
        <v/>
      </c>
      <c r="E81" s="3" t="str">
        <f t="shared" si="19"/>
        <v/>
      </c>
      <c r="F81" s="3" t="str">
        <f t="shared" si="20"/>
        <v/>
      </c>
      <c r="G81" s="3" t="str">
        <f t="shared" si="21"/>
        <v/>
      </c>
      <c r="H81" s="3" t="str">
        <f t="shared" si="22"/>
        <v/>
      </c>
      <c r="I81" s="2" t="str">
        <f t="shared" si="23"/>
        <v/>
      </c>
      <c r="J81" s="2" t="str">
        <f t="shared" si="24"/>
        <v/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1:60" x14ac:dyDescent="0.25">
      <c r="A82" s="2" t="str">
        <f t="shared" si="16"/>
        <v/>
      </c>
      <c r="B82" s="3" t="s">
        <v>134</v>
      </c>
      <c r="C82" s="3">
        <f t="shared" si="17"/>
        <v>0</v>
      </c>
      <c r="D82" s="3" t="str">
        <f t="shared" si="18"/>
        <v/>
      </c>
      <c r="E82" s="3" t="str">
        <f t="shared" si="19"/>
        <v/>
      </c>
      <c r="F82" s="3" t="str">
        <f t="shared" si="20"/>
        <v/>
      </c>
      <c r="G82" s="3" t="str">
        <f t="shared" si="21"/>
        <v/>
      </c>
      <c r="H82" s="3" t="str">
        <f t="shared" si="22"/>
        <v/>
      </c>
      <c r="I82" s="2" t="str">
        <f t="shared" si="23"/>
        <v/>
      </c>
      <c r="J82" s="2" t="str">
        <f t="shared" si="24"/>
        <v/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1:60" x14ac:dyDescent="0.25">
      <c r="A83" s="2" t="str">
        <f t="shared" si="16"/>
        <v/>
      </c>
      <c r="B83" s="3" t="s">
        <v>135</v>
      </c>
      <c r="C83" s="3">
        <f t="shared" si="17"/>
        <v>0</v>
      </c>
      <c r="D83" s="3" t="str">
        <f t="shared" si="18"/>
        <v/>
      </c>
      <c r="E83" s="3" t="str">
        <f t="shared" si="19"/>
        <v/>
      </c>
      <c r="F83" s="3" t="str">
        <f t="shared" si="20"/>
        <v/>
      </c>
      <c r="G83" s="3" t="str">
        <f t="shared" si="21"/>
        <v/>
      </c>
      <c r="H83" s="3" t="str">
        <f t="shared" si="22"/>
        <v/>
      </c>
      <c r="I83" s="2" t="str">
        <f t="shared" si="23"/>
        <v/>
      </c>
      <c r="J83" s="2" t="str">
        <f t="shared" si="24"/>
        <v/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 x14ac:dyDescent="0.25">
      <c r="A84" s="2" t="str">
        <f t="shared" si="16"/>
        <v/>
      </c>
      <c r="B84" s="3" t="s">
        <v>136</v>
      </c>
      <c r="C84" s="3">
        <f t="shared" si="17"/>
        <v>0</v>
      </c>
      <c r="D84" s="3" t="str">
        <f t="shared" si="18"/>
        <v/>
      </c>
      <c r="E84" s="3" t="str">
        <f t="shared" si="19"/>
        <v/>
      </c>
      <c r="F84" s="3" t="str">
        <f t="shared" si="20"/>
        <v/>
      </c>
      <c r="G84" s="3" t="str">
        <f t="shared" si="21"/>
        <v/>
      </c>
      <c r="H84" s="3" t="str">
        <f t="shared" si="22"/>
        <v/>
      </c>
      <c r="I84" s="2" t="str">
        <f t="shared" si="23"/>
        <v/>
      </c>
      <c r="J84" s="2" t="str">
        <f t="shared" si="24"/>
        <v/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 x14ac:dyDescent="0.25">
      <c r="A85" s="2" t="str">
        <f t="shared" si="16"/>
        <v/>
      </c>
      <c r="B85" s="3" t="s">
        <v>137</v>
      </c>
      <c r="C85" s="3">
        <f t="shared" si="17"/>
        <v>0</v>
      </c>
      <c r="D85" s="3" t="str">
        <f t="shared" si="18"/>
        <v/>
      </c>
      <c r="E85" s="3" t="str">
        <f t="shared" si="19"/>
        <v/>
      </c>
      <c r="F85" s="3" t="str">
        <f t="shared" si="20"/>
        <v/>
      </c>
      <c r="G85" s="3" t="str">
        <f t="shared" si="21"/>
        <v/>
      </c>
      <c r="H85" s="3" t="str">
        <f t="shared" si="22"/>
        <v/>
      </c>
      <c r="I85" s="2" t="str">
        <f t="shared" si="23"/>
        <v/>
      </c>
      <c r="J85" s="2" t="str">
        <f t="shared" si="24"/>
        <v/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1:60" x14ac:dyDescent="0.25">
      <c r="A86" s="2" t="str">
        <f t="shared" si="16"/>
        <v/>
      </c>
      <c r="B86" s="3" t="s">
        <v>138</v>
      </c>
      <c r="C86" s="3">
        <f t="shared" si="17"/>
        <v>0</v>
      </c>
      <c r="D86" s="3" t="str">
        <f t="shared" si="18"/>
        <v/>
      </c>
      <c r="E86" s="3" t="str">
        <f t="shared" si="19"/>
        <v/>
      </c>
      <c r="F86" s="3" t="str">
        <f t="shared" si="20"/>
        <v/>
      </c>
      <c r="G86" s="3" t="str">
        <f t="shared" si="21"/>
        <v/>
      </c>
      <c r="H86" s="3" t="str">
        <f t="shared" si="22"/>
        <v/>
      </c>
      <c r="I86" s="2" t="str">
        <f t="shared" si="23"/>
        <v/>
      </c>
      <c r="J86" s="2" t="str">
        <f t="shared" si="24"/>
        <v/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1:60" x14ac:dyDescent="0.25">
      <c r="A87" s="2" t="str">
        <f t="shared" si="16"/>
        <v/>
      </c>
      <c r="B87" s="3" t="s">
        <v>139</v>
      </c>
      <c r="C87" s="3">
        <f t="shared" si="17"/>
        <v>0</v>
      </c>
      <c r="D87" s="3" t="str">
        <f t="shared" si="18"/>
        <v/>
      </c>
      <c r="E87" s="3" t="str">
        <f t="shared" si="19"/>
        <v/>
      </c>
      <c r="F87" s="3" t="str">
        <f t="shared" si="20"/>
        <v/>
      </c>
      <c r="G87" s="3" t="str">
        <f t="shared" si="21"/>
        <v/>
      </c>
      <c r="H87" s="3" t="str">
        <f t="shared" si="22"/>
        <v/>
      </c>
      <c r="I87" s="2" t="str">
        <f t="shared" si="23"/>
        <v/>
      </c>
      <c r="J87" s="2" t="str">
        <f t="shared" si="24"/>
        <v/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1:60" x14ac:dyDescent="0.25">
      <c r="A88" s="2" t="str">
        <f t="shared" si="16"/>
        <v/>
      </c>
      <c r="B88" s="3" t="s">
        <v>140</v>
      </c>
      <c r="C88" s="3">
        <f t="shared" si="17"/>
        <v>0</v>
      </c>
      <c r="D88" s="3" t="str">
        <f t="shared" si="18"/>
        <v/>
      </c>
      <c r="E88" s="3" t="str">
        <f t="shared" si="19"/>
        <v/>
      </c>
      <c r="F88" s="3" t="str">
        <f t="shared" si="20"/>
        <v/>
      </c>
      <c r="G88" s="3" t="str">
        <f t="shared" si="21"/>
        <v/>
      </c>
      <c r="H88" s="3" t="str">
        <f t="shared" si="22"/>
        <v/>
      </c>
      <c r="I88" s="2" t="str">
        <f t="shared" si="23"/>
        <v/>
      </c>
      <c r="J88" s="2" t="str">
        <f t="shared" si="24"/>
        <v/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1:60" x14ac:dyDescent="0.25">
      <c r="A89" s="2" t="str">
        <f t="shared" si="16"/>
        <v/>
      </c>
      <c r="B89" s="3" t="s">
        <v>141</v>
      </c>
      <c r="C89" s="3">
        <f t="shared" si="17"/>
        <v>0</v>
      </c>
      <c r="D89" s="3" t="str">
        <f t="shared" si="18"/>
        <v/>
      </c>
      <c r="E89" s="3" t="str">
        <f t="shared" si="19"/>
        <v/>
      </c>
      <c r="F89" s="3" t="str">
        <f t="shared" si="20"/>
        <v/>
      </c>
      <c r="G89" s="3" t="str">
        <f t="shared" si="21"/>
        <v/>
      </c>
      <c r="H89" s="3" t="str">
        <f t="shared" si="22"/>
        <v/>
      </c>
      <c r="I89" s="2" t="str">
        <f t="shared" si="23"/>
        <v/>
      </c>
      <c r="J89" s="2" t="str">
        <f t="shared" si="24"/>
        <v/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1:60" x14ac:dyDescent="0.25">
      <c r="A90" s="2" t="str">
        <f t="shared" si="16"/>
        <v/>
      </c>
      <c r="B90" s="3" t="s">
        <v>142</v>
      </c>
      <c r="C90" s="3">
        <f t="shared" si="17"/>
        <v>0</v>
      </c>
      <c r="D90" s="3" t="str">
        <f t="shared" si="18"/>
        <v/>
      </c>
      <c r="E90" s="3" t="str">
        <f t="shared" si="19"/>
        <v/>
      </c>
      <c r="F90" s="3" t="str">
        <f t="shared" si="20"/>
        <v/>
      </c>
      <c r="G90" s="3" t="str">
        <f t="shared" si="21"/>
        <v/>
      </c>
      <c r="H90" s="3" t="str">
        <f t="shared" si="22"/>
        <v/>
      </c>
      <c r="I90" s="2" t="str">
        <f t="shared" si="23"/>
        <v/>
      </c>
      <c r="J90" s="2" t="str">
        <f t="shared" si="24"/>
        <v/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x14ac:dyDescent="0.25">
      <c r="A91" s="2" t="str">
        <f t="shared" si="16"/>
        <v/>
      </c>
      <c r="B91" s="3" t="s">
        <v>143</v>
      </c>
      <c r="C91" s="3">
        <f t="shared" si="17"/>
        <v>0</v>
      </c>
      <c r="D91" s="3" t="str">
        <f t="shared" si="18"/>
        <v/>
      </c>
      <c r="E91" s="3" t="str">
        <f t="shared" si="19"/>
        <v/>
      </c>
      <c r="F91" s="3" t="str">
        <f t="shared" si="20"/>
        <v/>
      </c>
      <c r="G91" s="3" t="str">
        <f t="shared" si="21"/>
        <v/>
      </c>
      <c r="H91" s="3" t="str">
        <f t="shared" si="22"/>
        <v/>
      </c>
      <c r="I91" s="2" t="str">
        <f t="shared" si="23"/>
        <v/>
      </c>
      <c r="J91" s="2" t="str">
        <f t="shared" si="24"/>
        <v/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x14ac:dyDescent="0.25">
      <c r="A92" s="2" t="str">
        <f t="shared" si="16"/>
        <v/>
      </c>
      <c r="B92" s="3" t="s">
        <v>144</v>
      </c>
      <c r="C92" s="3">
        <f t="shared" si="17"/>
        <v>0</v>
      </c>
      <c r="D92" s="3" t="str">
        <f t="shared" si="18"/>
        <v/>
      </c>
      <c r="E92" s="3" t="str">
        <f t="shared" si="19"/>
        <v/>
      </c>
      <c r="F92" s="3" t="str">
        <f t="shared" si="20"/>
        <v/>
      </c>
      <c r="G92" s="3" t="str">
        <f t="shared" si="21"/>
        <v/>
      </c>
      <c r="H92" s="3" t="str">
        <f t="shared" si="22"/>
        <v/>
      </c>
      <c r="I92" s="2" t="str">
        <f t="shared" si="23"/>
        <v/>
      </c>
      <c r="J92" s="2" t="str">
        <f t="shared" si="24"/>
        <v/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x14ac:dyDescent="0.25">
      <c r="A93" s="2" t="str">
        <f t="shared" si="16"/>
        <v/>
      </c>
      <c r="B93" s="3" t="s">
        <v>145</v>
      </c>
      <c r="C93" s="3">
        <f t="shared" si="17"/>
        <v>0</v>
      </c>
      <c r="D93" s="3" t="str">
        <f t="shared" si="18"/>
        <v/>
      </c>
      <c r="E93" s="3" t="str">
        <f t="shared" si="19"/>
        <v/>
      </c>
      <c r="F93" s="3" t="str">
        <f t="shared" si="20"/>
        <v/>
      </c>
      <c r="G93" s="3" t="str">
        <f t="shared" si="21"/>
        <v/>
      </c>
      <c r="H93" s="3" t="str">
        <f t="shared" si="22"/>
        <v/>
      </c>
      <c r="I93" s="2" t="str">
        <f t="shared" si="23"/>
        <v/>
      </c>
      <c r="J93" s="2" t="str">
        <f t="shared" si="24"/>
        <v/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x14ac:dyDescent="0.25">
      <c r="A94" s="2" t="str">
        <f t="shared" si="16"/>
        <v/>
      </c>
      <c r="B94" s="3" t="s">
        <v>146</v>
      </c>
      <c r="C94" s="3">
        <f t="shared" si="17"/>
        <v>0</v>
      </c>
      <c r="D94" s="3" t="str">
        <f t="shared" si="18"/>
        <v/>
      </c>
      <c r="E94" s="3" t="str">
        <f t="shared" si="19"/>
        <v/>
      </c>
      <c r="F94" s="3" t="str">
        <f t="shared" si="20"/>
        <v/>
      </c>
      <c r="G94" s="3" t="str">
        <f t="shared" si="21"/>
        <v/>
      </c>
      <c r="H94" s="3" t="str">
        <f t="shared" si="22"/>
        <v/>
      </c>
      <c r="I94" s="2" t="str">
        <f t="shared" si="23"/>
        <v/>
      </c>
      <c r="J94" s="2" t="str">
        <f t="shared" si="24"/>
        <v/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x14ac:dyDescent="0.25">
      <c r="A95" s="2" t="str">
        <f t="shared" si="16"/>
        <v/>
      </c>
      <c r="B95" s="3" t="s">
        <v>147</v>
      </c>
      <c r="C95" s="3">
        <f t="shared" si="17"/>
        <v>0</v>
      </c>
      <c r="D95" s="3" t="str">
        <f t="shared" si="18"/>
        <v/>
      </c>
      <c r="E95" s="3" t="str">
        <f t="shared" si="19"/>
        <v/>
      </c>
      <c r="F95" s="3" t="str">
        <f t="shared" si="20"/>
        <v/>
      </c>
      <c r="G95" s="3" t="str">
        <f t="shared" si="21"/>
        <v/>
      </c>
      <c r="H95" s="3" t="str">
        <f t="shared" si="22"/>
        <v/>
      </c>
      <c r="I95" s="2" t="str">
        <f t="shared" si="23"/>
        <v/>
      </c>
      <c r="J95" s="2" t="str">
        <f t="shared" si="24"/>
        <v/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x14ac:dyDescent="0.25">
      <c r="A96" s="2" t="str">
        <f t="shared" si="16"/>
        <v/>
      </c>
      <c r="B96" s="3" t="s">
        <v>148</v>
      </c>
      <c r="C96" s="3">
        <f t="shared" si="17"/>
        <v>0</v>
      </c>
      <c r="D96" s="3" t="str">
        <f t="shared" si="18"/>
        <v/>
      </c>
      <c r="E96" s="3" t="str">
        <f t="shared" si="19"/>
        <v/>
      </c>
      <c r="F96" s="3" t="str">
        <f t="shared" si="20"/>
        <v/>
      </c>
      <c r="G96" s="3" t="str">
        <f t="shared" si="21"/>
        <v/>
      </c>
      <c r="H96" s="3" t="str">
        <f t="shared" si="22"/>
        <v/>
      </c>
      <c r="I96" s="2" t="str">
        <f t="shared" si="23"/>
        <v/>
      </c>
      <c r="J96" s="2" t="str">
        <f t="shared" si="24"/>
        <v/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 x14ac:dyDescent="0.25">
      <c r="A97" s="2" t="str">
        <f t="shared" si="16"/>
        <v/>
      </c>
      <c r="B97" s="3" t="s">
        <v>149</v>
      </c>
      <c r="C97" s="3">
        <f t="shared" si="17"/>
        <v>0</v>
      </c>
      <c r="D97" s="3" t="str">
        <f t="shared" si="18"/>
        <v/>
      </c>
      <c r="E97" s="3" t="str">
        <f t="shared" si="19"/>
        <v/>
      </c>
      <c r="F97" s="3" t="str">
        <f t="shared" si="20"/>
        <v/>
      </c>
      <c r="G97" s="3" t="str">
        <f t="shared" si="21"/>
        <v/>
      </c>
      <c r="H97" s="3" t="str">
        <f t="shared" si="22"/>
        <v/>
      </c>
      <c r="I97" s="2" t="str">
        <f t="shared" si="23"/>
        <v/>
      </c>
      <c r="J97" s="2" t="str">
        <f t="shared" si="24"/>
        <v/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 x14ac:dyDescent="0.25">
      <c r="A98" s="2" t="str">
        <f t="shared" si="16"/>
        <v/>
      </c>
      <c r="B98" s="3" t="s">
        <v>150</v>
      </c>
      <c r="C98" s="3">
        <f t="shared" si="17"/>
        <v>0</v>
      </c>
      <c r="D98" s="3" t="str">
        <f t="shared" si="18"/>
        <v/>
      </c>
      <c r="E98" s="3" t="str">
        <f t="shared" si="19"/>
        <v/>
      </c>
      <c r="F98" s="3" t="str">
        <f t="shared" si="20"/>
        <v/>
      </c>
      <c r="G98" s="3" t="str">
        <f t="shared" si="21"/>
        <v/>
      </c>
      <c r="H98" s="3" t="str">
        <f t="shared" si="22"/>
        <v/>
      </c>
      <c r="I98" s="2" t="str">
        <f t="shared" si="23"/>
        <v/>
      </c>
      <c r="J98" s="2" t="str">
        <f t="shared" si="24"/>
        <v/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x14ac:dyDescent="0.25">
      <c r="A99" s="2" t="str">
        <f t="shared" si="16"/>
        <v/>
      </c>
      <c r="B99" s="3" t="s">
        <v>151</v>
      </c>
      <c r="C99" s="3">
        <f t="shared" si="17"/>
        <v>0</v>
      </c>
      <c r="D99" s="3" t="str">
        <f t="shared" si="18"/>
        <v/>
      </c>
      <c r="E99" s="3" t="str">
        <f t="shared" si="19"/>
        <v/>
      </c>
      <c r="F99" s="3" t="str">
        <f t="shared" si="20"/>
        <v/>
      </c>
      <c r="G99" s="3" t="str">
        <f t="shared" si="21"/>
        <v/>
      </c>
      <c r="H99" s="3" t="str">
        <f t="shared" si="22"/>
        <v/>
      </c>
      <c r="I99" s="2" t="str">
        <f t="shared" si="23"/>
        <v/>
      </c>
      <c r="J99" s="2" t="str">
        <f t="shared" ref="J99:J101" si="25">IF(COUNT(K99:BH99)&gt;0,COUNT(K99:BH99),"")</f>
        <v/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x14ac:dyDescent="0.25">
      <c r="A100" s="2" t="str">
        <f t="shared" si="16"/>
        <v/>
      </c>
      <c r="B100" s="3" t="s">
        <v>152</v>
      </c>
      <c r="C100" s="3">
        <f t="shared" si="17"/>
        <v>0</v>
      </c>
      <c r="D100" s="3" t="str">
        <f t="shared" si="18"/>
        <v/>
      </c>
      <c r="E100" s="3" t="str">
        <f t="shared" si="19"/>
        <v/>
      </c>
      <c r="F100" s="3" t="str">
        <f t="shared" si="20"/>
        <v/>
      </c>
      <c r="G100" s="3" t="str">
        <f t="shared" si="21"/>
        <v/>
      </c>
      <c r="H100" s="3" t="str">
        <f t="shared" si="22"/>
        <v/>
      </c>
      <c r="I100" s="2" t="str">
        <f t="shared" si="23"/>
        <v/>
      </c>
      <c r="J100" s="2" t="str">
        <f t="shared" si="25"/>
        <v/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x14ac:dyDescent="0.25">
      <c r="A101" s="2" t="str">
        <f t="shared" si="16"/>
        <v/>
      </c>
      <c r="B101" s="3" t="s">
        <v>153</v>
      </c>
      <c r="C101" s="3">
        <f t="shared" si="17"/>
        <v>0</v>
      </c>
      <c r="D101" s="3" t="str">
        <f t="shared" si="18"/>
        <v/>
      </c>
      <c r="E101" s="3" t="str">
        <f t="shared" si="19"/>
        <v/>
      </c>
      <c r="F101" s="3" t="str">
        <f t="shared" si="20"/>
        <v/>
      </c>
      <c r="G101" s="3" t="str">
        <f t="shared" si="21"/>
        <v/>
      </c>
      <c r="H101" s="3" t="str">
        <f t="shared" si="22"/>
        <v/>
      </c>
      <c r="I101" s="2" t="str">
        <f t="shared" si="23"/>
        <v/>
      </c>
      <c r="J101" s="2" t="str">
        <f t="shared" si="25"/>
        <v/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</sheetData>
  <sheetProtection sort="0" autoFilter="0"/>
  <autoFilter ref="A2:BH101" xr:uid="{00000000-0009-0000-0000-000001000000}">
    <sortState ref="A4:CB101">
      <sortCondition ref="A2"/>
    </sortState>
  </autoFilter>
  <mergeCells count="7">
    <mergeCell ref="K1:BH1"/>
    <mergeCell ref="A1:A2"/>
    <mergeCell ref="B1:B2"/>
    <mergeCell ref="C1:C2"/>
    <mergeCell ref="D1:H1"/>
    <mergeCell ref="I1:I2"/>
    <mergeCell ref="J1:J2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Dospeli</vt:lpstr>
      <vt:lpstr>Juniori</vt:lpstr>
      <vt:lpstr>Dospeli!Oblast_tisku</vt:lpstr>
      <vt:lpstr>Juniori!Oblast_tisku</vt:lpstr>
    </vt:vector>
  </TitlesOfParts>
  <Company>Mubea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Holba, Jakub</dc:creator>
  <cp:lastModifiedBy>Stecherova</cp:lastModifiedBy>
  <cp:lastPrinted>2018-09-04T09:01:03Z</cp:lastPrinted>
  <dcterms:created xsi:type="dcterms:W3CDTF">2017-05-12T12:37:43Z</dcterms:created>
  <dcterms:modified xsi:type="dcterms:W3CDTF">2018-09-04T09:45:52Z</dcterms:modified>
</cp:coreProperties>
</file>